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 activeTab="3"/>
  </bookViews>
  <sheets>
    <sheet name="8 КЛАСС " sheetId="6" r:id="rId1"/>
    <sheet name="9 КЛАСС" sheetId="5" r:id="rId2"/>
    <sheet name="10 КЛАСС" sheetId="4" r:id="rId3"/>
    <sheet name="11 КЛАСС" sheetId="3" r:id="rId4"/>
  </sheets>
  <calcPr calcId="162913"/>
</workbook>
</file>

<file path=xl/calcChain.xml><?xml version="1.0" encoding="utf-8"?>
<calcChain xmlns="http://schemas.openxmlformats.org/spreadsheetml/2006/main">
  <c r="Q17" i="3" l="1"/>
  <c r="Q18" i="3"/>
  <c r="Q24" i="3"/>
  <c r="Q23" i="3"/>
  <c r="Q16" i="3"/>
  <c r="Q20" i="3"/>
  <c r="Q19" i="3"/>
  <c r="Q21" i="3"/>
  <c r="Q25" i="3"/>
  <c r="Q22" i="3"/>
  <c r="K15" i="3"/>
  <c r="R19" i="6"/>
  <c r="R34" i="6"/>
  <c r="R24" i="6"/>
  <c r="R27" i="6"/>
  <c r="R26" i="6"/>
  <c r="R20" i="6"/>
  <c r="R29" i="6"/>
  <c r="R32" i="6"/>
  <c r="R31" i="6"/>
  <c r="R30" i="6"/>
  <c r="R36" i="6"/>
  <c r="R22" i="6"/>
  <c r="R21" i="6"/>
  <c r="R35" i="6"/>
  <c r="R33" i="6"/>
  <c r="R23" i="6"/>
  <c r="R25" i="6"/>
  <c r="R18" i="6"/>
  <c r="R28" i="6"/>
  <c r="R16" i="6"/>
  <c r="R17" i="6"/>
  <c r="U30" i="4"/>
  <c r="U33" i="4"/>
  <c r="U32" i="4"/>
  <c r="U17" i="4"/>
  <c r="U28" i="4"/>
  <c r="U21" i="4"/>
  <c r="U24" i="4"/>
  <c r="U18" i="4"/>
  <c r="U16" i="4"/>
  <c r="U19" i="4"/>
  <c r="U31" i="4"/>
  <c r="U29" i="4"/>
  <c r="U25" i="4"/>
  <c r="U23" i="4"/>
  <c r="U20" i="4"/>
  <c r="U27" i="4"/>
  <c r="U26" i="4"/>
  <c r="U22" i="4"/>
  <c r="P15" i="3" l="1"/>
  <c r="O15" i="3"/>
  <c r="N15" i="3"/>
  <c r="H15" i="3"/>
  <c r="I15" i="3"/>
  <c r="L15" i="3"/>
  <c r="M15" i="3"/>
</calcChain>
</file>

<file path=xl/sharedStrings.xml><?xml version="1.0" encoding="utf-8"?>
<sst xmlns="http://schemas.openxmlformats.org/spreadsheetml/2006/main" count="618" uniqueCount="139">
  <si>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</si>
  <si>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</si>
  <si>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</si>
  <si>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</si>
  <si>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</si>
  <si>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</si>
  <si>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</si>
  <si>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</si>
  <si>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</si>
  <si>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</si>
  <si>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</si>
  <si>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</si>
  <si>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</si>
  <si>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</si>
  <si>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</si>
  <si>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</si>
  <si>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</si>
  <si>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обществознанию в 2025-2026 уч.г., 8 класс</t>
  </si>
  <si>
    <t>Протокол школьного этапа этапа всероссийской олимпиады школьников по обществознанию в 2025-2026 уч.г., 9 класс</t>
  </si>
  <si>
    <t>Протокол школьного этапа этапа всероссийской олимпиады школьников по обществознанию в 2025-2026 уч.г., 10 класс</t>
  </si>
  <si>
    <t>Протокол школьного этапа этапа всероссийской олимпиады школьников по обществознанию в 2025-2026 уч.г., 11 класс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</si>
  <si>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</si>
  <si>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</si>
  <si>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</si>
  <si>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</si>
  <si>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</si>
  <si>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</si>
  <si>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</si>
  <si>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</si>
  <si>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</si>
  <si>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</si>
  <si>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</si>
  <si>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О - 801</t>
  </si>
  <si>
    <t>О - 802</t>
  </si>
  <si>
    <t>О - 803</t>
  </si>
  <si>
    <t>О - 804</t>
  </si>
  <si>
    <t>О - 805</t>
  </si>
  <si>
    <t>О - 806</t>
  </si>
  <si>
    <t>О - 807</t>
  </si>
  <si>
    <t>О - 808</t>
  </si>
  <si>
    <t>О - 809</t>
  </si>
  <si>
    <t>О - 810</t>
  </si>
  <si>
    <t>О - 811</t>
  </si>
  <si>
    <t>О - 812</t>
  </si>
  <si>
    <t>О - 813</t>
  </si>
  <si>
    <t>О - 814</t>
  </si>
  <si>
    <t>О - 815</t>
  </si>
  <si>
    <t>МАОУ "СОШ № 1"                   г. Чебоксары</t>
  </si>
  <si>
    <t>8Б</t>
  </si>
  <si>
    <t>8А</t>
  </si>
  <si>
    <t xml:space="preserve">Семенова Анастасия Анатольевна </t>
  </si>
  <si>
    <t>Дата проведения: 06.10.2025</t>
  </si>
  <si>
    <t>Место проведения: МАОУ "СОШ №1" города Чебоксары</t>
  </si>
  <si>
    <t>Председатель жюри:  Егорова Ольга Петровна, учитель истории и обществознания</t>
  </si>
  <si>
    <t>Члены жюри: Семенова Анастасия Анатольевна, учитель истории и обществознания</t>
  </si>
  <si>
    <t>Затеева Елизавета Сергеевна, учитель истории и обществознания</t>
  </si>
  <si>
    <t>Егорова Ольга Петровна</t>
  </si>
  <si>
    <t>Семенова Анастасия Анатольевна</t>
  </si>
  <si>
    <t>Затеева Елизавета Сергеевна</t>
  </si>
  <si>
    <t>О -1001</t>
  </si>
  <si>
    <t>О -1002</t>
  </si>
  <si>
    <t>О -1003</t>
  </si>
  <si>
    <t>О -1004</t>
  </si>
  <si>
    <t>О -1005</t>
  </si>
  <si>
    <t>О -1006</t>
  </si>
  <si>
    <t>О -1007</t>
  </si>
  <si>
    <t>О -1008</t>
  </si>
  <si>
    <t>О -1009</t>
  </si>
  <si>
    <t>О -1010</t>
  </si>
  <si>
    <t>О -1011</t>
  </si>
  <si>
    <t>О -1012</t>
  </si>
  <si>
    <t>О -1013</t>
  </si>
  <si>
    <t>О -1014</t>
  </si>
  <si>
    <t>О -1015</t>
  </si>
  <si>
    <t>О -1016</t>
  </si>
  <si>
    <t>О -1017</t>
  </si>
  <si>
    <t>О -1019</t>
  </si>
  <si>
    <t>10Б</t>
  </si>
  <si>
    <t>О - 1102</t>
  </si>
  <si>
    <t>О - 1103</t>
  </si>
  <si>
    <t>О - 1104</t>
  </si>
  <si>
    <t>О - 1105</t>
  </si>
  <si>
    <t>О - 1106</t>
  </si>
  <si>
    <t>О - 1107</t>
  </si>
  <si>
    <t>О - 1108</t>
  </si>
  <si>
    <t>О - 1109</t>
  </si>
  <si>
    <t>О - 1110</t>
  </si>
  <si>
    <t>О - 1111</t>
  </si>
  <si>
    <t>11А</t>
  </si>
  <si>
    <t>Место проведения:  МАОУ "СОШ №1" города Чебоксары</t>
  </si>
  <si>
    <t>Председатель жюри: Егорова Ольга Петровна, учитель истории и обществознания</t>
  </si>
  <si>
    <t>О -901</t>
  </si>
  <si>
    <t>О -902</t>
  </si>
  <si>
    <t>О -903</t>
  </si>
  <si>
    <t>О -904</t>
  </si>
  <si>
    <t>О -905</t>
  </si>
  <si>
    <t>О -906</t>
  </si>
  <si>
    <t>О -907</t>
  </si>
  <si>
    <t>О -908</t>
  </si>
  <si>
    <t>О -909</t>
  </si>
  <si>
    <t>О -910</t>
  </si>
  <si>
    <t>О -911</t>
  </si>
  <si>
    <t>О -912</t>
  </si>
  <si>
    <t>О -913</t>
  </si>
  <si>
    <t>О -914</t>
  </si>
  <si>
    <t>О -915</t>
  </si>
  <si>
    <t>О -916</t>
  </si>
  <si>
    <t>О -917</t>
  </si>
  <si>
    <t>О -918</t>
  </si>
  <si>
    <t>О -919</t>
  </si>
  <si>
    <t>О -920</t>
  </si>
  <si>
    <t>О -964</t>
  </si>
  <si>
    <t>О -965</t>
  </si>
  <si>
    <t>О -966</t>
  </si>
  <si>
    <t>О -967</t>
  </si>
  <si>
    <t>О - 816</t>
  </si>
  <si>
    <t>О - 817</t>
  </si>
  <si>
    <t>О - 818</t>
  </si>
  <si>
    <t>О - 819</t>
  </si>
  <si>
    <t>О - 820</t>
  </si>
  <si>
    <t>О - 821</t>
  </si>
  <si>
    <t>8В</t>
  </si>
  <si>
    <t>победитель</t>
  </si>
  <si>
    <t>призер</t>
  </si>
  <si>
    <t>участник</t>
  </si>
  <si>
    <t>9А</t>
  </si>
  <si>
    <t>9Б</t>
  </si>
  <si>
    <t>9Д</t>
  </si>
  <si>
    <t>9Г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</si>
  <si>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 24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</si>
  <si>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21</t>
    </r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</si>
  <si>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>18</t>
    </r>
  </si>
  <si>
    <t>Задание 3-4</t>
  </si>
  <si>
    <t xml:space="preserve">участник </t>
  </si>
  <si>
    <t>Васин Матвей Игоревич, учитель истории</t>
  </si>
  <si>
    <t>Локтева Екатерина Александровна, учитель истории и оществознания МБОУ "СОШ №37" г.Чебоксары (по согласованию)</t>
  </si>
  <si>
    <t>Васин Матвей Игоревич</t>
  </si>
  <si>
    <t>Локтева Екатерина Александровна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</si>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</sst>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indexed="1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1"/>
      <name val="Arial"/>
      <family val="2"/>
      <charset val="204"/>
    </font>
    <font>
      <sz val="12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</cellStyleXfs>
  <cellXfs count="91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9" fillId="0" borderId="11" xfId="1" applyFont="1" applyBorder="1" applyAlignment="1">
      <alignment horizontal="center" vertical="top" wrapText="1"/>
    </xf>
    <xf numFmtId="0" fontId="29" fillId="0" borderId="11" xfId="1" applyFont="1" applyBorder="1" applyAlignment="1">
      <alignment horizontal="left" vertical="top" wrapText="1"/>
    </xf>
    <xf numFmtId="0" fontId="30" fillId="0" borderId="11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26" fillId="0" borderId="0" xfId="1" applyFont="1" applyBorder="1" applyAlignment="1">
      <alignment horizontal="left" vertical="top" wrapText="1"/>
    </xf>
    <xf numFmtId="0" fontId="27" fillId="0" borderId="0" xfId="1" applyFont="1" applyBorder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7" fillId="0" borderId="0" xfId="1" applyFont="1" applyBorder="1" applyAlignment="1">
      <alignment horizontal="center" vertical="top" wrapText="1"/>
    </xf>
    <xf numFmtId="1" fontId="28" fillId="0" borderId="0" xfId="1" applyNumberFormat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17" fillId="0" borderId="17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center" vertical="top" wrapText="1"/>
    </xf>
    <xf numFmtId="1" fontId="17" fillId="0" borderId="17" xfId="1" applyNumberFormat="1" applyFont="1" applyBorder="1" applyAlignment="1">
      <alignment horizontal="center" vertical="top" wrapText="1"/>
    </xf>
    <xf numFmtId="1" fontId="21" fillId="0" borderId="17" xfId="1" applyNumberFormat="1" applyFont="1" applyBorder="1" applyAlignment="1">
      <alignment horizontal="center" vertical="top" wrapText="1"/>
    </xf>
    <xf numFmtId="0" fontId="21" fillId="0" borderId="17" xfId="1" applyFont="1" applyBorder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2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center" vertical="top" wrapText="1"/>
    </xf>
    <xf numFmtId="0" fontId="24" fillId="0" borderId="16" xfId="1" applyFont="1" applyBorder="1" applyAlignment="1">
      <alignment horizontal="left" vertical="top" wrapText="1"/>
    </xf>
    <xf numFmtId="0" fontId="24" fillId="0" borderId="16" xfId="1" applyFont="1" applyBorder="1" applyAlignment="1">
      <alignment horizontal="center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center" vertical="top" wrapText="1"/>
    </xf>
    <xf numFmtId="0" fontId="30" fillId="0" borderId="0" xfId="1" applyFont="1" applyBorder="1" applyAlignment="1">
      <alignment horizontal="left" vertical="top" wrapText="1"/>
    </xf>
    <xf numFmtId="0" fontId="29" fillId="0" borderId="10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1" fontId="33" fillId="0" borderId="11" xfId="1" applyNumberFormat="1" applyFont="1" applyBorder="1" applyAlignment="1">
      <alignment horizontal="center" vertical="top" wrapText="1"/>
    </xf>
    <xf numFmtId="0" fontId="17" fillId="0" borderId="0" xfId="0" applyFont="1"/>
    <xf numFmtId="0" fontId="29" fillId="0" borderId="10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left" vertical="top" wrapText="1"/>
    </xf>
    <xf numFmtId="1" fontId="33" fillId="0" borderId="10" xfId="1" applyNumberFormat="1" applyFont="1" applyBorder="1" applyAlignment="1">
      <alignment horizontal="center" vertical="top" wrapText="1"/>
    </xf>
    <xf numFmtId="0" fontId="35" fillId="0" borderId="10" xfId="1" applyFont="1" applyBorder="1" applyAlignment="1">
      <alignment horizontal="center" vertical="top" wrapText="1"/>
    </xf>
    <xf numFmtId="0" fontId="36" fillId="0" borderId="10" xfId="1" applyFont="1" applyBorder="1" applyAlignment="1">
      <alignment horizontal="left" vertical="top" wrapText="1"/>
    </xf>
    <xf numFmtId="0" fontId="37" fillId="0" borderId="10" xfId="1" applyFont="1" applyBorder="1" applyAlignment="1">
      <alignment horizontal="left" vertical="top" wrapText="1"/>
    </xf>
    <xf numFmtId="0" fontId="37" fillId="0" borderId="10" xfId="1" applyFont="1" applyBorder="1" applyAlignment="1">
      <alignment horizontal="center" vertical="top" wrapText="1"/>
    </xf>
    <xf numFmtId="1" fontId="35" fillId="0" borderId="10" xfId="1" applyNumberFormat="1" applyFont="1" applyBorder="1" applyAlignment="1">
      <alignment horizontal="center" vertical="top" wrapText="1"/>
    </xf>
    <xf numFmtId="1" fontId="38" fillId="0" borderId="10" xfId="1" applyNumberFormat="1" applyFont="1" applyBorder="1" applyAlignment="1">
      <alignment horizontal="center" vertical="top" wrapText="1"/>
    </xf>
    <xf numFmtId="1" fontId="36" fillId="0" borderId="10" xfId="1" applyNumberFormat="1" applyFont="1" applyBorder="1" applyAlignment="1">
      <alignment horizontal="center" vertical="top" wrapText="1"/>
    </xf>
    <xf numFmtId="0" fontId="38" fillId="0" borderId="10" xfId="1" applyFont="1" applyBorder="1" applyAlignment="1">
      <alignment horizontal="center" vertical="top" wrapText="1"/>
    </xf>
    <xf numFmtId="0" fontId="35" fillId="0" borderId="11" xfId="1" applyFont="1" applyBorder="1" applyAlignment="1">
      <alignment horizontal="center" vertical="top" wrapText="1"/>
    </xf>
    <xf numFmtId="0" fontId="36" fillId="0" borderId="11" xfId="1" applyFont="1" applyBorder="1" applyAlignment="1">
      <alignment horizontal="left" vertical="top" wrapText="1"/>
    </xf>
    <xf numFmtId="0" fontId="37" fillId="0" borderId="11" xfId="1" applyFont="1" applyBorder="1" applyAlignment="1">
      <alignment horizontal="left" vertical="top" wrapText="1"/>
    </xf>
    <xf numFmtId="0" fontId="37" fillId="0" borderId="11" xfId="1" applyFont="1" applyBorder="1" applyAlignment="1">
      <alignment horizontal="center" vertical="top" wrapText="1"/>
    </xf>
    <xf numFmtId="1" fontId="35" fillId="0" borderId="11" xfId="1" applyNumberFormat="1" applyFont="1" applyBorder="1" applyAlignment="1">
      <alignment horizontal="center" vertical="top" wrapText="1"/>
    </xf>
    <xf numFmtId="1" fontId="38" fillId="0" borderId="11" xfId="1" applyNumberFormat="1" applyFont="1" applyBorder="1" applyAlignment="1">
      <alignment horizontal="center" vertical="top" wrapText="1"/>
    </xf>
    <xf numFmtId="1" fontId="36" fillId="0" borderId="11" xfId="1" applyNumberFormat="1" applyFont="1" applyBorder="1" applyAlignment="1">
      <alignment horizontal="center" vertical="top" wrapText="1"/>
    </xf>
    <xf numFmtId="0" fontId="38" fillId="0" borderId="11" xfId="1" applyFont="1" applyBorder="1" applyAlignment="1">
      <alignment horizontal="center" vertical="top" wrapText="1"/>
    </xf>
    <xf numFmtId="0" fontId="40" fillId="0" borderId="0" xfId="1" applyFont="1" applyAlignment="1">
      <alignment horizontal="left" vertical="top" wrapText="1"/>
    </xf>
    <xf numFmtId="0" fontId="40" fillId="0" borderId="0" xfId="1" applyFont="1" applyAlignment="1">
      <alignment wrapText="1"/>
    </xf>
    <xf numFmtId="0" fontId="40" fillId="0" borderId="0" xfId="1" applyFont="1" applyAlignment="1">
      <alignment vertical="top" wrapText="1"/>
    </xf>
    <xf numFmtId="1" fontId="21" fillId="0" borderId="16" xfId="1" applyNumberFormat="1" applyFont="1" applyBorder="1" applyAlignment="1">
      <alignment horizontal="center" vertical="top" wrapText="1"/>
    </xf>
    <xf numFmtId="0" fontId="30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39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8"/>
  <sheetViews>
    <sheetView zoomScale="66" zoomScaleNormal="66" workbookViewId="0">
      <selection activeCell="V19" sqref="V19"/>
    </sheetView>
  </sheetViews>
  <sheetFormatPr defaultRowHeight="12" x14ac:dyDescent="0.2"/>
  <cols>
    <col min="1" max="1" width="7.1640625" customWidth="1"/>
    <col min="2" max="2" width="11.5" customWidth="1"/>
    <col min="3" max="3" width="20.83203125" customWidth="1"/>
    <col min="4" max="4" width="26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2" customWidth="1"/>
    <col min="10" max="10" width="11.5" customWidth="1"/>
    <col min="11" max="11" width="12.33203125" customWidth="1"/>
    <col min="12" max="12" width="12.5" customWidth="1"/>
    <col min="13" max="15" width="12.1640625" customWidth="1"/>
    <col min="16" max="16" width="12" customWidth="1"/>
    <col min="17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6" ht="15" x14ac:dyDescent="0.2">
      <c r="A3" s="85" t="s">
        <v>17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6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6" ht="15" x14ac:dyDescent="0.2">
      <c r="A5" s="86" t="s">
        <v>130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6" ht="15" x14ac:dyDescent="0.2">
      <c r="A6" s="86" t="s">
        <v>51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ht="15" x14ac:dyDescent="0.25">
      <c r="A7" s="87" t="s">
        <v>52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</row>
    <row r="8" spans="1:26" ht="15" x14ac:dyDescent="0.2">
      <c r="A8" s="88" t="s">
        <v>53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1:26" ht="15" x14ac:dyDescent="0.2">
      <c r="A9" s="88" t="s">
        <v>54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27"/>
      <c r="M9" s="27"/>
      <c r="N9" s="27"/>
      <c r="O9" s="27"/>
      <c r="P9" s="27"/>
      <c r="Q9" s="27"/>
      <c r="R9" s="2"/>
      <c r="S9" s="2"/>
      <c r="T9" s="2"/>
      <c r="U9" s="2"/>
    </row>
    <row r="10" spans="1:26" ht="14.25" x14ac:dyDescent="0.2">
      <c r="A10" s="81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6" ht="14.25" x14ac:dyDescent="0.2">
      <c r="A11" s="83" t="s">
        <v>134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spans="1:26" ht="14.25" x14ac:dyDescent="0.2">
      <c r="A12" s="83" t="s">
        <v>135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spans="1:26" ht="12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spans="1:26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6" ht="51.75" thickBot="1" x14ac:dyDescent="0.25">
      <c r="A15" s="15" t="s">
        <v>0</v>
      </c>
      <c r="B15" s="24" t="s">
        <v>1</v>
      </c>
      <c r="C15" s="24" t="s">
        <v>13</v>
      </c>
      <c r="D15" s="15" t="s">
        <v>2</v>
      </c>
      <c r="E15" s="25" t="s">
        <v>15</v>
      </c>
      <c r="F15" s="25" t="s">
        <v>16</v>
      </c>
      <c r="G15" s="15" t="s">
        <v>3</v>
      </c>
      <c r="H15" s="26" t="s">
        <v>21</v>
      </c>
      <c r="I15" s="15" t="s">
        <v>22</v>
      </c>
      <c r="J15" s="15" t="s">
        <v>10</v>
      </c>
      <c r="K15" s="25" t="s">
        <v>11</v>
      </c>
      <c r="L15" s="25" t="s">
        <v>23</v>
      </c>
      <c r="M15" s="25" t="s">
        <v>24</v>
      </c>
      <c r="N15" s="25" t="s">
        <v>25</v>
      </c>
      <c r="O15" s="25" t="s">
        <v>26</v>
      </c>
      <c r="P15" s="25" t="s">
        <v>27</v>
      </c>
      <c r="Q15" s="25" t="s">
        <v>28</v>
      </c>
      <c r="R15" s="15" t="s">
        <v>4</v>
      </c>
      <c r="S15" s="15" t="s">
        <v>5</v>
      </c>
      <c r="T15" s="15" t="s">
        <v>6</v>
      </c>
      <c r="U15" s="15" t="s">
        <v>12</v>
      </c>
    </row>
    <row r="16" spans="1:26" ht="31.5" x14ac:dyDescent="0.2">
      <c r="A16" s="69">
        <v>1</v>
      </c>
      <c r="B16" s="70" t="s">
        <v>33</v>
      </c>
      <c r="C16" s="71" t="s">
        <v>14</v>
      </c>
      <c r="D16" s="71" t="s">
        <v>47</v>
      </c>
      <c r="E16" s="72">
        <v>8</v>
      </c>
      <c r="F16" s="72" t="s">
        <v>48</v>
      </c>
      <c r="G16" s="71" t="s">
        <v>50</v>
      </c>
      <c r="H16" s="69">
        <v>5</v>
      </c>
      <c r="I16" s="69">
        <v>5</v>
      </c>
      <c r="J16" s="69">
        <v>3</v>
      </c>
      <c r="K16" s="73">
        <v>0</v>
      </c>
      <c r="L16" s="73">
        <v>0</v>
      </c>
      <c r="M16" s="73">
        <v>1</v>
      </c>
      <c r="N16" s="73">
        <v>2</v>
      </c>
      <c r="O16" s="73">
        <v>1</v>
      </c>
      <c r="P16" s="73">
        <v>4</v>
      </c>
      <c r="Q16" s="73">
        <v>3</v>
      </c>
      <c r="R16" s="74">
        <f t="shared" ref="R16:R36" si="0">SUM(H16:Q16)</f>
        <v>24</v>
      </c>
      <c r="S16" s="75">
        <v>31</v>
      </c>
      <c r="T16" s="74">
        <v>77</v>
      </c>
      <c r="U16" s="76" t="s">
        <v>123</v>
      </c>
      <c r="Z16" s="57"/>
    </row>
    <row r="17" spans="1:21" ht="31.5" x14ac:dyDescent="0.2">
      <c r="A17" s="61">
        <v>2</v>
      </c>
      <c r="B17" s="62" t="s">
        <v>32</v>
      </c>
      <c r="C17" s="63" t="s">
        <v>14</v>
      </c>
      <c r="D17" s="63" t="s">
        <v>47</v>
      </c>
      <c r="E17" s="64">
        <v>8</v>
      </c>
      <c r="F17" s="64" t="s">
        <v>48</v>
      </c>
      <c r="G17" s="63" t="s">
        <v>50</v>
      </c>
      <c r="H17" s="61">
        <v>5</v>
      </c>
      <c r="I17" s="61">
        <v>5</v>
      </c>
      <c r="J17" s="61">
        <v>3</v>
      </c>
      <c r="K17" s="65">
        <v>1</v>
      </c>
      <c r="L17" s="65">
        <v>0</v>
      </c>
      <c r="M17" s="65">
        <v>0</v>
      </c>
      <c r="N17" s="65">
        <v>2</v>
      </c>
      <c r="O17" s="65">
        <v>0</v>
      </c>
      <c r="P17" s="65">
        <v>4</v>
      </c>
      <c r="Q17" s="65">
        <v>3</v>
      </c>
      <c r="R17" s="66">
        <f t="shared" si="0"/>
        <v>23</v>
      </c>
      <c r="S17" s="67">
        <v>31</v>
      </c>
      <c r="T17" s="66">
        <v>74</v>
      </c>
      <c r="U17" s="68" t="s">
        <v>123</v>
      </c>
    </row>
    <row r="18" spans="1:21" ht="31.5" x14ac:dyDescent="0.2">
      <c r="A18" s="69">
        <v>3</v>
      </c>
      <c r="B18" s="62" t="s">
        <v>35</v>
      </c>
      <c r="C18" s="63" t="s">
        <v>14</v>
      </c>
      <c r="D18" s="63" t="s">
        <v>47</v>
      </c>
      <c r="E18" s="64">
        <v>8</v>
      </c>
      <c r="F18" s="64" t="s">
        <v>49</v>
      </c>
      <c r="G18" s="63" t="s">
        <v>56</v>
      </c>
      <c r="H18" s="61">
        <v>5</v>
      </c>
      <c r="I18" s="61">
        <v>5</v>
      </c>
      <c r="J18" s="61">
        <v>3</v>
      </c>
      <c r="K18" s="65">
        <v>0</v>
      </c>
      <c r="L18" s="65">
        <v>0</v>
      </c>
      <c r="M18" s="65">
        <v>1</v>
      </c>
      <c r="N18" s="65">
        <v>0</v>
      </c>
      <c r="O18" s="65">
        <v>0</v>
      </c>
      <c r="P18" s="65">
        <v>6</v>
      </c>
      <c r="Q18" s="65">
        <v>3</v>
      </c>
      <c r="R18" s="66">
        <f t="shared" si="0"/>
        <v>23</v>
      </c>
      <c r="S18" s="67">
        <v>31</v>
      </c>
      <c r="T18" s="66">
        <v>74</v>
      </c>
      <c r="U18" s="68" t="s">
        <v>123</v>
      </c>
    </row>
    <row r="19" spans="1:21" ht="31.5" x14ac:dyDescent="0.2">
      <c r="A19" s="61">
        <v>4</v>
      </c>
      <c r="B19" s="62" t="s">
        <v>120</v>
      </c>
      <c r="C19" s="63" t="s">
        <v>14</v>
      </c>
      <c r="D19" s="63" t="s">
        <v>47</v>
      </c>
      <c r="E19" s="64">
        <v>8</v>
      </c>
      <c r="F19" s="64" t="s">
        <v>121</v>
      </c>
      <c r="G19" s="63" t="s">
        <v>58</v>
      </c>
      <c r="H19" s="61">
        <v>5</v>
      </c>
      <c r="I19" s="61">
        <v>5</v>
      </c>
      <c r="J19" s="61">
        <v>0</v>
      </c>
      <c r="K19" s="65">
        <v>1</v>
      </c>
      <c r="L19" s="65">
        <v>1</v>
      </c>
      <c r="M19" s="65">
        <v>1</v>
      </c>
      <c r="N19" s="65">
        <v>2</v>
      </c>
      <c r="O19" s="65">
        <v>1</v>
      </c>
      <c r="P19" s="65">
        <v>3</v>
      </c>
      <c r="Q19" s="65">
        <v>4</v>
      </c>
      <c r="R19" s="65">
        <f t="shared" si="0"/>
        <v>23</v>
      </c>
      <c r="S19" s="67">
        <v>31</v>
      </c>
      <c r="T19" s="65">
        <v>74</v>
      </c>
      <c r="U19" s="68" t="s">
        <v>123</v>
      </c>
    </row>
    <row r="20" spans="1:21" ht="31.5" x14ac:dyDescent="0.2">
      <c r="A20" s="69">
        <v>5</v>
      </c>
      <c r="B20" s="62" t="s">
        <v>115</v>
      </c>
      <c r="C20" s="63" t="s">
        <v>14</v>
      </c>
      <c r="D20" s="63" t="s">
        <v>47</v>
      </c>
      <c r="E20" s="64">
        <v>8</v>
      </c>
      <c r="F20" s="64" t="s">
        <v>49</v>
      </c>
      <c r="G20" s="63" t="s">
        <v>56</v>
      </c>
      <c r="H20" s="61">
        <v>1</v>
      </c>
      <c r="I20" s="61">
        <v>5</v>
      </c>
      <c r="J20" s="61">
        <v>3</v>
      </c>
      <c r="K20" s="65">
        <v>1</v>
      </c>
      <c r="L20" s="65">
        <v>1</v>
      </c>
      <c r="M20" s="65">
        <v>1</v>
      </c>
      <c r="N20" s="65">
        <v>2</v>
      </c>
      <c r="O20" s="65">
        <v>1</v>
      </c>
      <c r="P20" s="65">
        <v>4</v>
      </c>
      <c r="Q20" s="65">
        <v>0</v>
      </c>
      <c r="R20" s="66">
        <f t="shared" si="0"/>
        <v>19</v>
      </c>
      <c r="S20" s="67">
        <v>31</v>
      </c>
      <c r="T20" s="66">
        <v>61</v>
      </c>
      <c r="U20" s="68" t="s">
        <v>123</v>
      </c>
    </row>
    <row r="21" spans="1:21" ht="31.5" x14ac:dyDescent="0.2">
      <c r="A21" s="61">
        <v>6</v>
      </c>
      <c r="B21" s="62" t="s">
        <v>40</v>
      </c>
      <c r="C21" s="63" t="s">
        <v>14</v>
      </c>
      <c r="D21" s="63" t="s">
        <v>47</v>
      </c>
      <c r="E21" s="64">
        <v>8</v>
      </c>
      <c r="F21" s="64" t="s">
        <v>49</v>
      </c>
      <c r="G21" s="63" t="s">
        <v>56</v>
      </c>
      <c r="H21" s="61">
        <v>1</v>
      </c>
      <c r="I21" s="61">
        <v>5</v>
      </c>
      <c r="J21" s="61">
        <v>3</v>
      </c>
      <c r="K21" s="65">
        <v>1</v>
      </c>
      <c r="L21" s="65">
        <v>0</v>
      </c>
      <c r="M21" s="65">
        <v>0</v>
      </c>
      <c r="N21" s="65">
        <v>2</v>
      </c>
      <c r="O21" s="65">
        <v>1</v>
      </c>
      <c r="P21" s="65">
        <v>1</v>
      </c>
      <c r="Q21" s="65">
        <v>4</v>
      </c>
      <c r="R21" s="66">
        <f t="shared" si="0"/>
        <v>18</v>
      </c>
      <c r="S21" s="67">
        <v>31</v>
      </c>
      <c r="T21" s="66">
        <v>58</v>
      </c>
      <c r="U21" s="68" t="s">
        <v>123</v>
      </c>
    </row>
    <row r="22" spans="1:21" ht="31.5" x14ac:dyDescent="0.2">
      <c r="A22" s="69">
        <v>7</v>
      </c>
      <c r="B22" s="62" t="s">
        <v>41</v>
      </c>
      <c r="C22" s="63" t="s">
        <v>14</v>
      </c>
      <c r="D22" s="63" t="s">
        <v>47</v>
      </c>
      <c r="E22" s="64">
        <v>8</v>
      </c>
      <c r="F22" s="64" t="s">
        <v>49</v>
      </c>
      <c r="G22" s="63" t="s">
        <v>56</v>
      </c>
      <c r="H22" s="61">
        <v>2</v>
      </c>
      <c r="I22" s="61">
        <v>5</v>
      </c>
      <c r="J22" s="61">
        <v>3</v>
      </c>
      <c r="K22" s="65">
        <v>1</v>
      </c>
      <c r="L22" s="65">
        <v>0</v>
      </c>
      <c r="M22" s="65">
        <v>1</v>
      </c>
      <c r="N22" s="65">
        <v>0</v>
      </c>
      <c r="O22" s="65">
        <v>0</v>
      </c>
      <c r="P22" s="65">
        <v>4</v>
      </c>
      <c r="Q22" s="65">
        <v>2</v>
      </c>
      <c r="R22" s="66">
        <f t="shared" si="0"/>
        <v>18</v>
      </c>
      <c r="S22" s="67">
        <v>31</v>
      </c>
      <c r="T22" s="66">
        <v>58</v>
      </c>
      <c r="U22" s="68" t="s">
        <v>123</v>
      </c>
    </row>
    <row r="23" spans="1:21" ht="31.5" x14ac:dyDescent="0.2">
      <c r="A23" s="61">
        <v>8</v>
      </c>
      <c r="B23" s="62" t="s">
        <v>37</v>
      </c>
      <c r="C23" s="63" t="s">
        <v>14</v>
      </c>
      <c r="D23" s="63" t="s">
        <v>47</v>
      </c>
      <c r="E23" s="64">
        <v>8</v>
      </c>
      <c r="F23" s="64" t="s">
        <v>49</v>
      </c>
      <c r="G23" s="63" t="s">
        <v>56</v>
      </c>
      <c r="H23" s="61">
        <v>2</v>
      </c>
      <c r="I23" s="61">
        <v>5</v>
      </c>
      <c r="J23" s="61">
        <v>3</v>
      </c>
      <c r="K23" s="61">
        <v>0</v>
      </c>
      <c r="L23" s="61">
        <v>0</v>
      </c>
      <c r="M23" s="61">
        <v>1</v>
      </c>
      <c r="N23" s="61">
        <v>2</v>
      </c>
      <c r="O23" s="61">
        <v>1</v>
      </c>
      <c r="P23" s="61">
        <v>0</v>
      </c>
      <c r="Q23" s="61">
        <v>3</v>
      </c>
      <c r="R23" s="66">
        <f t="shared" si="0"/>
        <v>17</v>
      </c>
      <c r="S23" s="67">
        <v>31</v>
      </c>
      <c r="T23" s="66">
        <v>55</v>
      </c>
      <c r="U23" s="68" t="s">
        <v>124</v>
      </c>
    </row>
    <row r="24" spans="1:21" ht="31.5" x14ac:dyDescent="0.2">
      <c r="A24" s="69">
        <v>9</v>
      </c>
      <c r="B24" s="62" t="s">
        <v>118</v>
      </c>
      <c r="C24" s="63" t="s">
        <v>14</v>
      </c>
      <c r="D24" s="63" t="s">
        <v>47</v>
      </c>
      <c r="E24" s="64">
        <v>8</v>
      </c>
      <c r="F24" s="64" t="s">
        <v>121</v>
      </c>
      <c r="G24" s="63" t="s">
        <v>58</v>
      </c>
      <c r="H24" s="61">
        <v>5</v>
      </c>
      <c r="I24" s="61">
        <v>0</v>
      </c>
      <c r="J24" s="61">
        <v>3</v>
      </c>
      <c r="K24" s="65">
        <v>1</v>
      </c>
      <c r="L24" s="65">
        <v>1</v>
      </c>
      <c r="M24" s="65">
        <v>1</v>
      </c>
      <c r="N24" s="65">
        <v>2</v>
      </c>
      <c r="O24" s="65">
        <v>1</v>
      </c>
      <c r="P24" s="65">
        <v>2</v>
      </c>
      <c r="Q24" s="65">
        <v>1</v>
      </c>
      <c r="R24" s="66">
        <f t="shared" si="0"/>
        <v>17</v>
      </c>
      <c r="S24" s="67">
        <v>31</v>
      </c>
      <c r="T24" s="66">
        <v>55</v>
      </c>
      <c r="U24" s="68" t="s">
        <v>124</v>
      </c>
    </row>
    <row r="25" spans="1:21" ht="31.5" x14ac:dyDescent="0.2">
      <c r="A25" s="61">
        <v>10</v>
      </c>
      <c r="B25" s="62" t="s">
        <v>36</v>
      </c>
      <c r="C25" s="63" t="s">
        <v>14</v>
      </c>
      <c r="D25" s="63" t="s">
        <v>47</v>
      </c>
      <c r="E25" s="64">
        <v>8</v>
      </c>
      <c r="F25" s="64" t="s">
        <v>49</v>
      </c>
      <c r="G25" s="63" t="s">
        <v>56</v>
      </c>
      <c r="H25" s="61">
        <v>1</v>
      </c>
      <c r="I25" s="61">
        <v>5</v>
      </c>
      <c r="J25" s="61">
        <v>3</v>
      </c>
      <c r="K25" s="65">
        <v>0</v>
      </c>
      <c r="L25" s="65">
        <v>0</v>
      </c>
      <c r="M25" s="65">
        <v>1</v>
      </c>
      <c r="N25" s="65">
        <v>0</v>
      </c>
      <c r="O25" s="65">
        <v>0</v>
      </c>
      <c r="P25" s="65">
        <v>3</v>
      </c>
      <c r="Q25" s="65">
        <v>2</v>
      </c>
      <c r="R25" s="66">
        <f t="shared" si="0"/>
        <v>15</v>
      </c>
      <c r="S25" s="67">
        <v>31</v>
      </c>
      <c r="T25" s="66">
        <v>48</v>
      </c>
      <c r="U25" s="68" t="s">
        <v>124</v>
      </c>
    </row>
    <row r="26" spans="1:21" ht="31.5" x14ac:dyDescent="0.2">
      <c r="A26" s="69">
        <v>11</v>
      </c>
      <c r="B26" s="62" t="s">
        <v>116</v>
      </c>
      <c r="C26" s="63" t="s">
        <v>14</v>
      </c>
      <c r="D26" s="63" t="s">
        <v>47</v>
      </c>
      <c r="E26" s="64">
        <v>8</v>
      </c>
      <c r="F26" s="64" t="s">
        <v>121</v>
      </c>
      <c r="G26" s="63" t="s">
        <v>58</v>
      </c>
      <c r="H26" s="61">
        <v>5</v>
      </c>
      <c r="I26" s="61">
        <v>0</v>
      </c>
      <c r="J26" s="61">
        <v>0</v>
      </c>
      <c r="K26" s="65">
        <v>1</v>
      </c>
      <c r="L26" s="65">
        <v>1</v>
      </c>
      <c r="M26" s="65">
        <v>1</v>
      </c>
      <c r="N26" s="65">
        <v>2</v>
      </c>
      <c r="O26" s="65">
        <v>1</v>
      </c>
      <c r="P26" s="65">
        <v>4</v>
      </c>
      <c r="Q26" s="65">
        <v>0</v>
      </c>
      <c r="R26" s="66">
        <f t="shared" si="0"/>
        <v>15</v>
      </c>
      <c r="S26" s="67">
        <v>31</v>
      </c>
      <c r="T26" s="66">
        <v>48</v>
      </c>
      <c r="U26" s="68" t="s">
        <v>124</v>
      </c>
    </row>
    <row r="27" spans="1:21" ht="31.5" x14ac:dyDescent="0.2">
      <c r="A27" s="61">
        <v>12</v>
      </c>
      <c r="B27" s="62" t="s">
        <v>117</v>
      </c>
      <c r="C27" s="63" t="s">
        <v>14</v>
      </c>
      <c r="D27" s="63" t="s">
        <v>47</v>
      </c>
      <c r="E27" s="64">
        <v>8</v>
      </c>
      <c r="F27" s="64" t="s">
        <v>121</v>
      </c>
      <c r="G27" s="63" t="s">
        <v>58</v>
      </c>
      <c r="H27" s="61">
        <v>2</v>
      </c>
      <c r="I27" s="61">
        <v>0</v>
      </c>
      <c r="J27" s="61">
        <v>3</v>
      </c>
      <c r="K27" s="65">
        <v>0</v>
      </c>
      <c r="L27" s="65">
        <v>0</v>
      </c>
      <c r="M27" s="65">
        <v>1</v>
      </c>
      <c r="N27" s="65">
        <v>1</v>
      </c>
      <c r="O27" s="65">
        <v>1</v>
      </c>
      <c r="P27" s="65">
        <v>3</v>
      </c>
      <c r="Q27" s="65">
        <v>4</v>
      </c>
      <c r="R27" s="66">
        <f t="shared" si="0"/>
        <v>15</v>
      </c>
      <c r="S27" s="67">
        <v>31</v>
      </c>
      <c r="T27" s="66">
        <v>48</v>
      </c>
      <c r="U27" s="68" t="s">
        <v>124</v>
      </c>
    </row>
    <row r="28" spans="1:21" ht="31.5" x14ac:dyDescent="0.2">
      <c r="A28" s="69">
        <v>13</v>
      </c>
      <c r="B28" s="62" t="s">
        <v>34</v>
      </c>
      <c r="C28" s="63" t="s">
        <v>14</v>
      </c>
      <c r="D28" s="63" t="s">
        <v>47</v>
      </c>
      <c r="E28" s="64">
        <v>8</v>
      </c>
      <c r="F28" s="64" t="s">
        <v>48</v>
      </c>
      <c r="G28" s="63" t="s">
        <v>50</v>
      </c>
      <c r="H28" s="61">
        <v>2</v>
      </c>
      <c r="I28" s="61">
        <v>5</v>
      </c>
      <c r="J28" s="61">
        <v>0</v>
      </c>
      <c r="K28" s="65">
        <v>0</v>
      </c>
      <c r="L28" s="65">
        <v>0</v>
      </c>
      <c r="M28" s="65">
        <v>1</v>
      </c>
      <c r="N28" s="65">
        <v>0</v>
      </c>
      <c r="O28" s="65">
        <v>0</v>
      </c>
      <c r="P28" s="65">
        <v>4</v>
      </c>
      <c r="Q28" s="65">
        <v>2</v>
      </c>
      <c r="R28" s="66">
        <f t="shared" si="0"/>
        <v>14</v>
      </c>
      <c r="S28" s="67">
        <v>31</v>
      </c>
      <c r="T28" s="66">
        <v>45</v>
      </c>
      <c r="U28" s="68" t="s">
        <v>124</v>
      </c>
    </row>
    <row r="29" spans="1:21" ht="31.5" x14ac:dyDescent="0.2">
      <c r="A29" s="61">
        <v>14</v>
      </c>
      <c r="B29" s="62" t="s">
        <v>46</v>
      </c>
      <c r="C29" s="63" t="s">
        <v>14</v>
      </c>
      <c r="D29" s="63" t="s">
        <v>47</v>
      </c>
      <c r="E29" s="64">
        <v>8</v>
      </c>
      <c r="F29" s="64" t="s">
        <v>49</v>
      </c>
      <c r="G29" s="63" t="s">
        <v>56</v>
      </c>
      <c r="H29" s="61">
        <v>1</v>
      </c>
      <c r="I29" s="61">
        <v>5</v>
      </c>
      <c r="J29" s="61">
        <v>0</v>
      </c>
      <c r="K29" s="65">
        <v>1</v>
      </c>
      <c r="L29" s="65">
        <v>1</v>
      </c>
      <c r="M29" s="65">
        <v>1</v>
      </c>
      <c r="N29" s="65">
        <v>1</v>
      </c>
      <c r="O29" s="65">
        <v>1</v>
      </c>
      <c r="P29" s="65">
        <v>3</v>
      </c>
      <c r="Q29" s="65">
        <v>0</v>
      </c>
      <c r="R29" s="66">
        <f t="shared" si="0"/>
        <v>14</v>
      </c>
      <c r="S29" s="67">
        <v>31</v>
      </c>
      <c r="T29" s="66">
        <v>45</v>
      </c>
      <c r="U29" s="68" t="s">
        <v>124</v>
      </c>
    </row>
    <row r="30" spans="1:21" ht="31.5" x14ac:dyDescent="0.2">
      <c r="A30" s="69">
        <v>15</v>
      </c>
      <c r="B30" s="62" t="s">
        <v>43</v>
      </c>
      <c r="C30" s="63" t="s">
        <v>14</v>
      </c>
      <c r="D30" s="63" t="s">
        <v>47</v>
      </c>
      <c r="E30" s="64">
        <v>8</v>
      </c>
      <c r="F30" s="64" t="s">
        <v>49</v>
      </c>
      <c r="G30" s="63" t="s">
        <v>56</v>
      </c>
      <c r="H30" s="61">
        <v>0</v>
      </c>
      <c r="I30" s="61">
        <v>5</v>
      </c>
      <c r="J30" s="61">
        <v>3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1</v>
      </c>
      <c r="Q30" s="65">
        <v>2</v>
      </c>
      <c r="R30" s="66">
        <f t="shared" si="0"/>
        <v>11</v>
      </c>
      <c r="S30" s="67">
        <v>31</v>
      </c>
      <c r="T30" s="66">
        <v>35</v>
      </c>
      <c r="U30" s="68" t="s">
        <v>124</v>
      </c>
    </row>
    <row r="31" spans="1:21" ht="31.5" x14ac:dyDescent="0.2">
      <c r="A31" s="61">
        <v>16</v>
      </c>
      <c r="B31" s="62" t="s">
        <v>44</v>
      </c>
      <c r="C31" s="63" t="s">
        <v>14</v>
      </c>
      <c r="D31" s="63" t="s">
        <v>47</v>
      </c>
      <c r="E31" s="64">
        <v>8</v>
      </c>
      <c r="F31" s="64" t="s">
        <v>49</v>
      </c>
      <c r="G31" s="63" t="s">
        <v>56</v>
      </c>
      <c r="H31" s="61">
        <v>1</v>
      </c>
      <c r="I31" s="61">
        <v>5</v>
      </c>
      <c r="J31" s="61">
        <v>0</v>
      </c>
      <c r="K31" s="65">
        <v>0</v>
      </c>
      <c r="L31" s="65">
        <v>0</v>
      </c>
      <c r="M31" s="65">
        <v>1</v>
      </c>
      <c r="N31" s="65">
        <v>0</v>
      </c>
      <c r="O31" s="65">
        <v>0</v>
      </c>
      <c r="P31" s="65">
        <v>0</v>
      </c>
      <c r="Q31" s="65">
        <v>4</v>
      </c>
      <c r="R31" s="66">
        <f t="shared" si="0"/>
        <v>11</v>
      </c>
      <c r="S31" s="67">
        <v>31</v>
      </c>
      <c r="T31" s="66">
        <v>35</v>
      </c>
      <c r="U31" s="68" t="s">
        <v>124</v>
      </c>
    </row>
    <row r="32" spans="1:21" ht="31.5" x14ac:dyDescent="0.2">
      <c r="A32" s="69">
        <v>17</v>
      </c>
      <c r="B32" s="62" t="s">
        <v>45</v>
      </c>
      <c r="C32" s="63" t="s">
        <v>14</v>
      </c>
      <c r="D32" s="63" t="s">
        <v>47</v>
      </c>
      <c r="E32" s="64">
        <v>8</v>
      </c>
      <c r="F32" s="64" t="s">
        <v>49</v>
      </c>
      <c r="G32" s="63" t="s">
        <v>56</v>
      </c>
      <c r="H32" s="61">
        <v>0</v>
      </c>
      <c r="I32" s="61">
        <v>5</v>
      </c>
      <c r="J32" s="61">
        <v>3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2</v>
      </c>
      <c r="Q32" s="65">
        <v>1</v>
      </c>
      <c r="R32" s="66">
        <f t="shared" si="0"/>
        <v>11</v>
      </c>
      <c r="S32" s="67">
        <v>31</v>
      </c>
      <c r="T32" s="66">
        <v>35</v>
      </c>
      <c r="U32" s="68" t="s">
        <v>124</v>
      </c>
    </row>
    <row r="33" spans="1:21" ht="31.5" x14ac:dyDescent="0.2">
      <c r="A33" s="61">
        <v>18</v>
      </c>
      <c r="B33" s="62" t="s">
        <v>38</v>
      </c>
      <c r="C33" s="63" t="s">
        <v>14</v>
      </c>
      <c r="D33" s="63" t="s">
        <v>47</v>
      </c>
      <c r="E33" s="64">
        <v>8</v>
      </c>
      <c r="F33" s="64" t="s">
        <v>49</v>
      </c>
      <c r="G33" s="63" t="s">
        <v>56</v>
      </c>
      <c r="H33" s="61">
        <v>0</v>
      </c>
      <c r="I33" s="61">
        <v>3</v>
      </c>
      <c r="J33" s="61">
        <v>0</v>
      </c>
      <c r="K33" s="65">
        <v>0</v>
      </c>
      <c r="L33" s="65">
        <v>0</v>
      </c>
      <c r="M33" s="65">
        <v>0</v>
      </c>
      <c r="N33" s="65">
        <v>1</v>
      </c>
      <c r="O33" s="65">
        <v>1</v>
      </c>
      <c r="P33" s="65">
        <v>4</v>
      </c>
      <c r="Q33" s="65">
        <v>0</v>
      </c>
      <c r="R33" s="66">
        <f t="shared" si="0"/>
        <v>9</v>
      </c>
      <c r="S33" s="67">
        <v>31</v>
      </c>
      <c r="T33" s="66">
        <v>29</v>
      </c>
      <c r="U33" s="68" t="s">
        <v>124</v>
      </c>
    </row>
    <row r="34" spans="1:21" ht="31.5" x14ac:dyDescent="0.2">
      <c r="A34" s="69">
        <v>19</v>
      </c>
      <c r="B34" s="62" t="s">
        <v>119</v>
      </c>
      <c r="C34" s="63" t="s">
        <v>14</v>
      </c>
      <c r="D34" s="63" t="s">
        <v>47</v>
      </c>
      <c r="E34" s="64">
        <v>8</v>
      </c>
      <c r="F34" s="64" t="s">
        <v>121</v>
      </c>
      <c r="G34" s="63" t="s">
        <v>58</v>
      </c>
      <c r="H34" s="61">
        <v>0</v>
      </c>
      <c r="I34" s="61">
        <v>5</v>
      </c>
      <c r="J34" s="61">
        <v>0</v>
      </c>
      <c r="K34" s="65">
        <v>1</v>
      </c>
      <c r="L34" s="65">
        <v>1</v>
      </c>
      <c r="M34" s="65">
        <v>0</v>
      </c>
      <c r="N34" s="65">
        <v>0</v>
      </c>
      <c r="O34" s="65">
        <v>0</v>
      </c>
      <c r="P34" s="65">
        <v>2</v>
      </c>
      <c r="Q34" s="65">
        <v>0</v>
      </c>
      <c r="R34" s="66">
        <f t="shared" si="0"/>
        <v>9</v>
      </c>
      <c r="S34" s="67">
        <v>31</v>
      </c>
      <c r="T34" s="66">
        <v>29</v>
      </c>
      <c r="U34" s="68" t="s">
        <v>124</v>
      </c>
    </row>
    <row r="35" spans="1:21" ht="31.5" x14ac:dyDescent="0.2">
      <c r="A35" s="61">
        <v>20</v>
      </c>
      <c r="B35" s="62" t="s">
        <v>39</v>
      </c>
      <c r="C35" s="63" t="s">
        <v>14</v>
      </c>
      <c r="D35" s="63" t="s">
        <v>47</v>
      </c>
      <c r="E35" s="64">
        <v>8</v>
      </c>
      <c r="F35" s="64" t="s">
        <v>49</v>
      </c>
      <c r="G35" s="63" t="s">
        <v>56</v>
      </c>
      <c r="H35" s="61">
        <v>0</v>
      </c>
      <c r="I35" s="61">
        <v>5</v>
      </c>
      <c r="J35" s="61">
        <v>3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6">
        <f t="shared" si="0"/>
        <v>8</v>
      </c>
      <c r="S35" s="67">
        <v>31</v>
      </c>
      <c r="T35" s="66">
        <v>26</v>
      </c>
      <c r="U35" s="68" t="s">
        <v>124</v>
      </c>
    </row>
    <row r="36" spans="1:21" ht="31.5" x14ac:dyDescent="0.2">
      <c r="A36" s="69">
        <v>21</v>
      </c>
      <c r="B36" s="62" t="s">
        <v>42</v>
      </c>
      <c r="C36" s="63" t="s">
        <v>14</v>
      </c>
      <c r="D36" s="63" t="s">
        <v>47</v>
      </c>
      <c r="E36" s="64">
        <v>8</v>
      </c>
      <c r="F36" s="64" t="s">
        <v>49</v>
      </c>
      <c r="G36" s="63" t="s">
        <v>56</v>
      </c>
      <c r="H36" s="61">
        <v>1</v>
      </c>
      <c r="I36" s="61">
        <v>0</v>
      </c>
      <c r="J36" s="61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2</v>
      </c>
      <c r="Q36" s="65">
        <v>1</v>
      </c>
      <c r="R36" s="66">
        <f t="shared" si="0"/>
        <v>4</v>
      </c>
      <c r="S36" s="67">
        <v>31</v>
      </c>
      <c r="T36" s="66">
        <v>13</v>
      </c>
      <c r="U36" s="68" t="s">
        <v>124</v>
      </c>
    </row>
    <row r="37" spans="1:21" ht="15" x14ac:dyDescent="0.2">
      <c r="A37" s="8"/>
      <c r="B37" s="53"/>
      <c r="C37" s="8"/>
      <c r="D37" s="8"/>
      <c r="E37" s="8"/>
      <c r="F37" s="8"/>
      <c r="G37" s="8"/>
      <c r="H37" s="10"/>
      <c r="I37" s="10"/>
      <c r="J37" s="1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0"/>
    </row>
    <row r="38" spans="1:21" ht="31.5" x14ac:dyDescent="0.2">
      <c r="A38" s="8"/>
      <c r="B38" s="12" t="s">
        <v>7</v>
      </c>
      <c r="C38" s="8"/>
      <c r="D38" s="77" t="s">
        <v>56</v>
      </c>
      <c r="E38" s="8"/>
      <c r="F38" s="8"/>
      <c r="G38" s="8" t="s">
        <v>8</v>
      </c>
      <c r="H38" s="10"/>
      <c r="I38" s="10"/>
      <c r="J38" s="10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0"/>
    </row>
    <row r="39" spans="1:21" ht="31.5" x14ac:dyDescent="0.25">
      <c r="B39" s="13" t="s">
        <v>9</v>
      </c>
      <c r="C39" s="3"/>
      <c r="D39" s="78" t="s">
        <v>57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31.5" x14ac:dyDescent="0.2">
      <c r="B40" s="5"/>
      <c r="C40" s="5"/>
      <c r="D40" s="79" t="s">
        <v>58</v>
      </c>
      <c r="E40" s="5"/>
      <c r="F40" s="5"/>
      <c r="G40" s="8" t="s">
        <v>8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31.5" x14ac:dyDescent="0.2">
      <c r="B41" s="5"/>
      <c r="C41" s="5"/>
      <c r="D41" s="79" t="s">
        <v>136</v>
      </c>
      <c r="E41" s="5"/>
      <c r="F41" s="5"/>
      <c r="G41" s="8" t="s">
        <v>8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31.5" x14ac:dyDescent="0.2">
      <c r="B42" s="5"/>
      <c r="C42" s="5"/>
      <c r="D42" s="79" t="s">
        <v>137</v>
      </c>
      <c r="E42" s="5"/>
      <c r="F42" s="5"/>
      <c r="G42" s="8" t="s">
        <v>8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5.5" x14ac:dyDescent="0.2">
      <c r="B43" s="5"/>
      <c r="C43" s="5"/>
      <c r="D43" s="5"/>
      <c r="E43" s="5"/>
      <c r="F43" s="5"/>
      <c r="G43" s="8" t="s">
        <v>8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5.5" x14ac:dyDescent="0.2">
      <c r="B44" s="5"/>
      <c r="C44" s="5"/>
      <c r="D44" s="5"/>
      <c r="E44" s="5"/>
      <c r="F44" s="5"/>
      <c r="G44" s="8" t="s">
        <v>8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5.5" x14ac:dyDescent="0.2">
      <c r="B45" s="5"/>
      <c r="C45" s="5"/>
      <c r="D45" s="5"/>
      <c r="E45" s="5"/>
      <c r="F45" s="5"/>
      <c r="G45" s="8" t="s">
        <v>8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5.5" x14ac:dyDescent="0.2">
      <c r="B46" s="5"/>
      <c r="C46" s="5"/>
      <c r="D46" s="5"/>
      <c r="E46" s="5"/>
      <c r="F46" s="5"/>
      <c r="G46" s="8" t="s">
        <v>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5.5" x14ac:dyDescent="0.2">
      <c r="B47" s="5"/>
      <c r="C47" s="5"/>
      <c r="D47" s="5"/>
      <c r="E47" s="5"/>
      <c r="F47" s="5"/>
      <c r="G47" s="8" t="s">
        <v>8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25.5" x14ac:dyDescent="0.2">
      <c r="B48" s="5"/>
      <c r="C48" s="5"/>
      <c r="D48" s="5"/>
      <c r="E48" s="5"/>
      <c r="F48" s="5"/>
      <c r="G48" s="8" t="s">
        <v>8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</sheetData>
  <sortState ref="A16:V36">
    <sortCondition descending="1" ref="T16"/>
  </sortState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K9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1"/>
  <sheetViews>
    <sheetView zoomScale="66" zoomScaleNormal="66" workbookViewId="0">
      <selection activeCell="W18" sqref="W18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33203125" customWidth="1"/>
    <col min="9" max="9" width="13" customWidth="1"/>
    <col min="10" max="10" width="11.83203125" customWidth="1"/>
    <col min="11" max="11" width="12" customWidth="1"/>
    <col min="12" max="12" width="11.6640625" customWidth="1"/>
    <col min="13" max="13" width="12.5" customWidth="1"/>
    <col min="14" max="14" width="12" customWidth="1"/>
    <col min="15" max="15" width="12.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21" ht="15" x14ac:dyDescent="0.2">
      <c r="A3" s="85" t="s">
        <v>18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1" ht="15" x14ac:dyDescent="0.2">
      <c r="A4" s="89" t="s">
        <v>129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1" ht="15" x14ac:dyDescent="0.2">
      <c r="A5" s="86" t="s">
        <v>51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1" ht="15" x14ac:dyDescent="0.25">
      <c r="A6" s="87" t="s">
        <v>52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</row>
    <row r="7" spans="1:21" ht="15" x14ac:dyDescent="0.2">
      <c r="A7" s="88" t="s">
        <v>53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1:21" ht="15" x14ac:dyDescent="0.2">
      <c r="A8" s="88" t="s">
        <v>54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34"/>
      <c r="M8" s="34"/>
      <c r="N8" s="34"/>
      <c r="O8" s="34"/>
      <c r="P8" s="34"/>
      <c r="Q8" s="34"/>
      <c r="R8" s="2"/>
      <c r="S8" s="2"/>
      <c r="T8" s="2"/>
      <c r="U8" s="2"/>
    </row>
    <row r="9" spans="1:21" ht="14.25" x14ac:dyDescent="0.2">
      <c r="A9" s="81" t="s">
        <v>55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spans="1:21" ht="14.25" x14ac:dyDescent="0.2">
      <c r="A10" s="83" t="s">
        <v>134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pans="1:21" ht="14.25" x14ac:dyDescent="0.2">
      <c r="A11" s="83" t="s">
        <v>135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spans="1:21" ht="14.25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21" ht="12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1" ht="51.75" thickBot="1" x14ac:dyDescent="0.25">
      <c r="A15" s="15" t="s">
        <v>0</v>
      </c>
      <c r="B15" s="24" t="s">
        <v>1</v>
      </c>
      <c r="C15" s="24" t="s">
        <v>13</v>
      </c>
      <c r="D15" s="15" t="s">
        <v>2</v>
      </c>
      <c r="E15" s="25" t="s">
        <v>15</v>
      </c>
      <c r="F15" s="25" t="s">
        <v>16</v>
      </c>
      <c r="G15" s="15" t="s">
        <v>3</v>
      </c>
      <c r="H15" s="26" t="s">
        <v>21</v>
      </c>
      <c r="I15" s="15" t="s">
        <v>22</v>
      </c>
      <c r="J15" s="15" t="s">
        <v>10</v>
      </c>
      <c r="K15" s="25" t="s">
        <v>11</v>
      </c>
      <c r="L15" s="25" t="s">
        <v>23</v>
      </c>
      <c r="M15" s="25" t="s">
        <v>24</v>
      </c>
      <c r="N15" s="25" t="s">
        <v>25</v>
      </c>
      <c r="O15" s="25" t="s">
        <v>26</v>
      </c>
      <c r="P15" s="15" t="s">
        <v>4</v>
      </c>
      <c r="Q15" s="15" t="s">
        <v>5</v>
      </c>
      <c r="R15" s="15" t="s">
        <v>6</v>
      </c>
      <c r="S15" s="15" t="s">
        <v>12</v>
      </c>
    </row>
    <row r="16" spans="1:21" ht="42.75" x14ac:dyDescent="0.2">
      <c r="A16" s="23">
        <v>1</v>
      </c>
      <c r="B16" s="47" t="s">
        <v>95</v>
      </c>
      <c r="C16" s="46" t="s">
        <v>14</v>
      </c>
      <c r="D16" s="46" t="s">
        <v>47</v>
      </c>
      <c r="E16" s="48">
        <v>9</v>
      </c>
      <c r="F16" s="48" t="s">
        <v>126</v>
      </c>
      <c r="G16" s="46" t="s">
        <v>57</v>
      </c>
      <c r="H16" s="14">
        <v>3</v>
      </c>
      <c r="I16" s="14">
        <v>6</v>
      </c>
      <c r="J16" s="14">
        <v>5</v>
      </c>
      <c r="K16" s="21">
        <v>5</v>
      </c>
      <c r="L16" s="21">
        <v>4</v>
      </c>
      <c r="M16" s="21">
        <v>5</v>
      </c>
      <c r="N16" s="21">
        <v>1</v>
      </c>
      <c r="O16" s="21">
        <v>1</v>
      </c>
      <c r="P16" s="22">
        <v>30</v>
      </c>
      <c r="Q16" s="22">
        <v>38</v>
      </c>
      <c r="R16" s="22">
        <v>79</v>
      </c>
      <c r="S16" s="23" t="s">
        <v>123</v>
      </c>
    </row>
    <row r="17" spans="1:19" ht="42.75" x14ac:dyDescent="0.2">
      <c r="A17" s="20">
        <v>2</v>
      </c>
      <c r="B17" s="47" t="s">
        <v>97</v>
      </c>
      <c r="C17" s="46" t="s">
        <v>14</v>
      </c>
      <c r="D17" s="46" t="s">
        <v>47</v>
      </c>
      <c r="E17" s="48">
        <v>9</v>
      </c>
      <c r="F17" s="48" t="s">
        <v>126</v>
      </c>
      <c r="G17" s="46" t="s">
        <v>57</v>
      </c>
      <c r="H17" s="7">
        <v>3</v>
      </c>
      <c r="I17" s="7">
        <v>5</v>
      </c>
      <c r="J17" s="7">
        <v>5</v>
      </c>
      <c r="K17" s="18">
        <v>5</v>
      </c>
      <c r="L17" s="18">
        <v>4</v>
      </c>
      <c r="M17" s="18">
        <v>4</v>
      </c>
      <c r="N17" s="18">
        <v>2</v>
      </c>
      <c r="O17" s="18">
        <v>1</v>
      </c>
      <c r="P17" s="19">
        <v>30</v>
      </c>
      <c r="Q17" s="22">
        <v>38</v>
      </c>
      <c r="R17" s="19">
        <v>79</v>
      </c>
      <c r="S17" s="23" t="s">
        <v>123</v>
      </c>
    </row>
    <row r="18" spans="1:19" ht="28.5" x14ac:dyDescent="0.2">
      <c r="A18" s="23">
        <v>3</v>
      </c>
      <c r="B18" s="47" t="s">
        <v>101</v>
      </c>
      <c r="C18" s="46" t="s">
        <v>14</v>
      </c>
      <c r="D18" s="46" t="s">
        <v>47</v>
      </c>
      <c r="E18" s="48">
        <v>9</v>
      </c>
      <c r="F18" s="48" t="s">
        <v>128</v>
      </c>
      <c r="G18" s="55" t="s">
        <v>58</v>
      </c>
      <c r="H18" s="7">
        <v>3</v>
      </c>
      <c r="I18" s="7">
        <v>6</v>
      </c>
      <c r="J18" s="7">
        <v>5</v>
      </c>
      <c r="K18" s="18">
        <v>5</v>
      </c>
      <c r="L18" s="18">
        <v>4</v>
      </c>
      <c r="M18" s="18">
        <v>5</v>
      </c>
      <c r="N18" s="18">
        <v>1</v>
      </c>
      <c r="O18" s="18">
        <v>1</v>
      </c>
      <c r="P18" s="19">
        <v>30</v>
      </c>
      <c r="Q18" s="22">
        <v>38</v>
      </c>
      <c r="R18" s="19">
        <v>79</v>
      </c>
      <c r="S18" s="23" t="s">
        <v>123</v>
      </c>
    </row>
    <row r="19" spans="1:19" ht="28.5" x14ac:dyDescent="0.2">
      <c r="A19" s="20">
        <v>4</v>
      </c>
      <c r="B19" s="47" t="s">
        <v>109</v>
      </c>
      <c r="C19" s="46" t="s">
        <v>14</v>
      </c>
      <c r="D19" s="46" t="s">
        <v>47</v>
      </c>
      <c r="E19" s="48">
        <v>9</v>
      </c>
      <c r="F19" s="48" t="s">
        <v>128</v>
      </c>
      <c r="G19" s="55" t="s">
        <v>58</v>
      </c>
      <c r="H19" s="7">
        <v>3</v>
      </c>
      <c r="I19" s="7">
        <v>6</v>
      </c>
      <c r="J19" s="7">
        <v>5</v>
      </c>
      <c r="K19" s="18">
        <v>5</v>
      </c>
      <c r="L19" s="18">
        <v>4</v>
      </c>
      <c r="M19" s="18">
        <v>5</v>
      </c>
      <c r="N19" s="18">
        <v>1</v>
      </c>
      <c r="O19" s="18">
        <v>1</v>
      </c>
      <c r="P19" s="19">
        <v>30</v>
      </c>
      <c r="Q19" s="22">
        <v>38</v>
      </c>
      <c r="R19" s="19">
        <v>79</v>
      </c>
      <c r="S19" s="23" t="s">
        <v>123</v>
      </c>
    </row>
    <row r="20" spans="1:19" ht="28.5" x14ac:dyDescent="0.2">
      <c r="A20" s="23">
        <v>5</v>
      </c>
      <c r="B20" s="47" t="s">
        <v>99</v>
      </c>
      <c r="C20" s="46" t="s">
        <v>14</v>
      </c>
      <c r="D20" s="46" t="s">
        <v>47</v>
      </c>
      <c r="E20" s="48">
        <v>9</v>
      </c>
      <c r="F20" s="48" t="s">
        <v>127</v>
      </c>
      <c r="G20" s="46" t="s">
        <v>56</v>
      </c>
      <c r="H20" s="7">
        <v>3</v>
      </c>
      <c r="I20" s="7">
        <v>6</v>
      </c>
      <c r="J20" s="7">
        <v>5</v>
      </c>
      <c r="K20" s="18">
        <v>5</v>
      </c>
      <c r="L20" s="18">
        <v>3</v>
      </c>
      <c r="M20" s="18">
        <v>5</v>
      </c>
      <c r="N20" s="18">
        <v>1</v>
      </c>
      <c r="O20" s="18">
        <v>1</v>
      </c>
      <c r="P20" s="19">
        <v>29</v>
      </c>
      <c r="Q20" s="22">
        <v>38</v>
      </c>
      <c r="R20" s="19">
        <v>76</v>
      </c>
      <c r="S20" s="23" t="s">
        <v>123</v>
      </c>
    </row>
    <row r="21" spans="1:19" ht="28.5" x14ac:dyDescent="0.2">
      <c r="A21" s="20">
        <v>6</v>
      </c>
      <c r="B21" s="47" t="s">
        <v>100</v>
      </c>
      <c r="C21" s="46" t="s">
        <v>14</v>
      </c>
      <c r="D21" s="46" t="s">
        <v>47</v>
      </c>
      <c r="E21" s="48">
        <v>9</v>
      </c>
      <c r="F21" s="48" t="s">
        <v>128</v>
      </c>
      <c r="G21" s="55" t="s">
        <v>58</v>
      </c>
      <c r="H21" s="7">
        <v>3</v>
      </c>
      <c r="I21" s="7">
        <v>4</v>
      </c>
      <c r="J21" s="7">
        <v>5</v>
      </c>
      <c r="K21" s="18">
        <v>5</v>
      </c>
      <c r="L21" s="18">
        <v>4</v>
      </c>
      <c r="M21" s="18">
        <v>5</v>
      </c>
      <c r="N21" s="18">
        <v>1</v>
      </c>
      <c r="O21" s="18">
        <v>1</v>
      </c>
      <c r="P21" s="19">
        <v>28</v>
      </c>
      <c r="Q21" s="22">
        <v>38</v>
      </c>
      <c r="R21" s="19">
        <v>74</v>
      </c>
      <c r="S21" s="23" t="s">
        <v>123</v>
      </c>
    </row>
    <row r="22" spans="1:19" ht="28.5" x14ac:dyDescent="0.2">
      <c r="A22" s="23">
        <v>7</v>
      </c>
      <c r="B22" s="47" t="s">
        <v>102</v>
      </c>
      <c r="C22" s="46" t="s">
        <v>14</v>
      </c>
      <c r="D22" s="46" t="s">
        <v>47</v>
      </c>
      <c r="E22" s="48">
        <v>9</v>
      </c>
      <c r="F22" s="48" t="s">
        <v>128</v>
      </c>
      <c r="G22" s="55" t="s">
        <v>58</v>
      </c>
      <c r="H22" s="7">
        <v>1</v>
      </c>
      <c r="I22" s="7">
        <v>3</v>
      </c>
      <c r="J22" s="7">
        <v>5</v>
      </c>
      <c r="K22" s="18">
        <v>5</v>
      </c>
      <c r="L22" s="18">
        <v>4</v>
      </c>
      <c r="M22" s="18">
        <v>5</v>
      </c>
      <c r="N22" s="18">
        <v>1</v>
      </c>
      <c r="O22" s="18">
        <v>1</v>
      </c>
      <c r="P22" s="19">
        <v>28</v>
      </c>
      <c r="Q22" s="22">
        <v>38</v>
      </c>
      <c r="R22" s="19">
        <v>74</v>
      </c>
      <c r="S22" s="23" t="s">
        <v>123</v>
      </c>
    </row>
    <row r="23" spans="1:19" ht="28.5" x14ac:dyDescent="0.2">
      <c r="A23" s="20">
        <v>8</v>
      </c>
      <c r="B23" s="47" t="s">
        <v>105</v>
      </c>
      <c r="C23" s="46" t="s">
        <v>14</v>
      </c>
      <c r="D23" s="46" t="s">
        <v>47</v>
      </c>
      <c r="E23" s="48">
        <v>9</v>
      </c>
      <c r="F23" s="48" t="s">
        <v>128</v>
      </c>
      <c r="G23" s="55" t="s">
        <v>58</v>
      </c>
      <c r="H23" s="7">
        <v>3</v>
      </c>
      <c r="I23" s="7">
        <v>4</v>
      </c>
      <c r="J23" s="7">
        <v>5</v>
      </c>
      <c r="K23" s="18">
        <v>5</v>
      </c>
      <c r="L23" s="18">
        <v>4</v>
      </c>
      <c r="M23" s="18">
        <v>5</v>
      </c>
      <c r="N23" s="18">
        <v>1</v>
      </c>
      <c r="O23" s="18">
        <v>1</v>
      </c>
      <c r="P23" s="19">
        <v>28</v>
      </c>
      <c r="Q23" s="22">
        <v>38</v>
      </c>
      <c r="R23" s="19">
        <v>74</v>
      </c>
      <c r="S23" s="23" t="s">
        <v>123</v>
      </c>
    </row>
    <row r="24" spans="1:19" ht="28.5" x14ac:dyDescent="0.2">
      <c r="A24" s="23">
        <v>9</v>
      </c>
      <c r="B24" s="47" t="s">
        <v>110</v>
      </c>
      <c r="C24" s="46" t="s">
        <v>14</v>
      </c>
      <c r="D24" s="46" t="s">
        <v>47</v>
      </c>
      <c r="E24" s="48">
        <v>9</v>
      </c>
      <c r="F24" s="48" t="s">
        <v>128</v>
      </c>
      <c r="G24" s="55" t="s">
        <v>58</v>
      </c>
      <c r="H24" s="7">
        <v>3</v>
      </c>
      <c r="I24" s="7">
        <v>6</v>
      </c>
      <c r="J24" s="7">
        <v>5</v>
      </c>
      <c r="K24" s="18">
        <v>4</v>
      </c>
      <c r="L24" s="18">
        <v>4</v>
      </c>
      <c r="M24" s="18">
        <v>5</v>
      </c>
      <c r="N24" s="18">
        <v>1</v>
      </c>
      <c r="O24" s="18">
        <v>0</v>
      </c>
      <c r="P24" s="18">
        <v>28</v>
      </c>
      <c r="Q24" s="22">
        <v>38</v>
      </c>
      <c r="R24" s="19">
        <v>74</v>
      </c>
      <c r="S24" s="23" t="s">
        <v>123</v>
      </c>
    </row>
    <row r="25" spans="1:19" ht="28.5" x14ac:dyDescent="0.2">
      <c r="A25" s="20">
        <v>10</v>
      </c>
      <c r="B25" s="47" t="s">
        <v>112</v>
      </c>
      <c r="C25" s="46" t="s">
        <v>14</v>
      </c>
      <c r="D25" s="46" t="s">
        <v>47</v>
      </c>
      <c r="E25" s="48">
        <v>9</v>
      </c>
      <c r="F25" s="48" t="s">
        <v>125</v>
      </c>
      <c r="G25" s="6" t="s">
        <v>57</v>
      </c>
      <c r="H25" s="7">
        <v>1</v>
      </c>
      <c r="I25" s="7">
        <v>6</v>
      </c>
      <c r="J25" s="7">
        <v>5</v>
      </c>
      <c r="K25" s="18">
        <v>4</v>
      </c>
      <c r="L25" s="18">
        <v>4</v>
      </c>
      <c r="M25" s="18">
        <v>5</v>
      </c>
      <c r="N25" s="18">
        <v>1</v>
      </c>
      <c r="O25" s="18">
        <v>1</v>
      </c>
      <c r="P25" s="18">
        <v>28</v>
      </c>
      <c r="Q25" s="22">
        <v>38</v>
      </c>
      <c r="R25" s="19">
        <v>74</v>
      </c>
      <c r="S25" s="23" t="s">
        <v>123</v>
      </c>
    </row>
    <row r="26" spans="1:19" ht="28.5" x14ac:dyDescent="0.2">
      <c r="A26" s="23">
        <v>11</v>
      </c>
      <c r="B26" s="47" t="s">
        <v>92</v>
      </c>
      <c r="C26" s="46" t="s">
        <v>14</v>
      </c>
      <c r="D26" s="46" t="s">
        <v>47</v>
      </c>
      <c r="E26" s="48">
        <v>9</v>
      </c>
      <c r="F26" s="48" t="s">
        <v>125</v>
      </c>
      <c r="G26" s="6" t="s">
        <v>57</v>
      </c>
      <c r="H26" s="7">
        <v>2</v>
      </c>
      <c r="I26" s="7">
        <v>6</v>
      </c>
      <c r="J26" s="7">
        <v>3</v>
      </c>
      <c r="K26" s="18">
        <v>5</v>
      </c>
      <c r="L26" s="18">
        <v>4</v>
      </c>
      <c r="M26" s="18">
        <v>5</v>
      </c>
      <c r="N26" s="18">
        <v>1</v>
      </c>
      <c r="O26" s="18">
        <v>1</v>
      </c>
      <c r="P26" s="19">
        <v>27</v>
      </c>
      <c r="Q26" s="22">
        <v>38</v>
      </c>
      <c r="R26" s="19">
        <v>71</v>
      </c>
      <c r="S26" s="23" t="s">
        <v>123</v>
      </c>
    </row>
    <row r="27" spans="1:19" ht="42.75" x14ac:dyDescent="0.2">
      <c r="A27" s="20">
        <v>12</v>
      </c>
      <c r="B27" s="47" t="s">
        <v>96</v>
      </c>
      <c r="C27" s="46" t="s">
        <v>14</v>
      </c>
      <c r="D27" s="46" t="s">
        <v>47</v>
      </c>
      <c r="E27" s="48">
        <v>9</v>
      </c>
      <c r="F27" s="48" t="s">
        <v>126</v>
      </c>
      <c r="G27" s="51" t="s">
        <v>57</v>
      </c>
      <c r="H27" s="7">
        <v>2</v>
      </c>
      <c r="I27" s="7">
        <v>5</v>
      </c>
      <c r="J27" s="7">
        <v>5</v>
      </c>
      <c r="K27" s="7">
        <v>5</v>
      </c>
      <c r="L27" s="7">
        <v>4</v>
      </c>
      <c r="M27" s="7">
        <v>3</v>
      </c>
      <c r="N27" s="7">
        <v>2</v>
      </c>
      <c r="O27" s="7">
        <v>1</v>
      </c>
      <c r="P27" s="19">
        <v>27</v>
      </c>
      <c r="Q27" s="22">
        <v>38</v>
      </c>
      <c r="R27" s="19">
        <v>71</v>
      </c>
      <c r="S27" s="23" t="s">
        <v>123</v>
      </c>
    </row>
    <row r="28" spans="1:19" ht="28.5" x14ac:dyDescent="0.2">
      <c r="A28" s="23">
        <v>13</v>
      </c>
      <c r="B28" s="47" t="s">
        <v>103</v>
      </c>
      <c r="C28" s="46" t="s">
        <v>14</v>
      </c>
      <c r="D28" s="46" t="s">
        <v>47</v>
      </c>
      <c r="E28" s="48">
        <v>9</v>
      </c>
      <c r="F28" s="48" t="s">
        <v>128</v>
      </c>
      <c r="G28" s="6" t="s">
        <v>58</v>
      </c>
      <c r="H28" s="7">
        <v>3</v>
      </c>
      <c r="I28" s="7">
        <v>6</v>
      </c>
      <c r="J28" s="7">
        <v>5</v>
      </c>
      <c r="K28" s="18">
        <v>5</v>
      </c>
      <c r="L28" s="18">
        <v>3</v>
      </c>
      <c r="M28" s="18">
        <v>4</v>
      </c>
      <c r="N28" s="18">
        <v>1</v>
      </c>
      <c r="O28" s="18">
        <v>1</v>
      </c>
      <c r="P28" s="19">
        <v>27</v>
      </c>
      <c r="Q28" s="22">
        <v>38</v>
      </c>
      <c r="R28" s="19">
        <v>71</v>
      </c>
      <c r="S28" s="23" t="s">
        <v>123</v>
      </c>
    </row>
    <row r="29" spans="1:19" ht="28.5" x14ac:dyDescent="0.2">
      <c r="A29" s="20">
        <v>14</v>
      </c>
      <c r="B29" s="47" t="s">
        <v>111</v>
      </c>
      <c r="C29" s="46" t="s">
        <v>14</v>
      </c>
      <c r="D29" s="46" t="s">
        <v>47</v>
      </c>
      <c r="E29" s="48">
        <v>9</v>
      </c>
      <c r="F29" s="48" t="s">
        <v>125</v>
      </c>
      <c r="G29" s="6" t="s">
        <v>57</v>
      </c>
      <c r="H29" s="7">
        <v>3</v>
      </c>
      <c r="I29" s="7">
        <v>6</v>
      </c>
      <c r="J29" s="7">
        <v>5</v>
      </c>
      <c r="K29" s="18">
        <v>3</v>
      </c>
      <c r="L29" s="18">
        <v>4</v>
      </c>
      <c r="M29" s="18">
        <v>5</v>
      </c>
      <c r="N29" s="18">
        <v>1</v>
      </c>
      <c r="O29" s="18">
        <v>0</v>
      </c>
      <c r="P29" s="18">
        <v>27</v>
      </c>
      <c r="Q29" s="22">
        <v>38</v>
      </c>
      <c r="R29" s="19">
        <v>71</v>
      </c>
      <c r="S29" s="23" t="s">
        <v>123</v>
      </c>
    </row>
    <row r="30" spans="1:19" ht="28.5" x14ac:dyDescent="0.2">
      <c r="A30" s="23">
        <v>15</v>
      </c>
      <c r="B30" s="47" t="s">
        <v>113</v>
      </c>
      <c r="C30" s="46" t="s">
        <v>14</v>
      </c>
      <c r="D30" s="46" t="s">
        <v>47</v>
      </c>
      <c r="E30" s="48">
        <v>9</v>
      </c>
      <c r="F30" s="48" t="s">
        <v>125</v>
      </c>
      <c r="G30" s="6" t="s">
        <v>57</v>
      </c>
      <c r="H30" s="7">
        <v>2</v>
      </c>
      <c r="I30" s="7">
        <v>5</v>
      </c>
      <c r="J30" s="7">
        <v>5</v>
      </c>
      <c r="K30" s="18">
        <v>5</v>
      </c>
      <c r="L30" s="18">
        <v>4</v>
      </c>
      <c r="M30" s="18">
        <v>4</v>
      </c>
      <c r="N30" s="18">
        <v>1</v>
      </c>
      <c r="O30" s="18">
        <v>1</v>
      </c>
      <c r="P30" s="18">
        <v>27</v>
      </c>
      <c r="Q30" s="22">
        <v>38</v>
      </c>
      <c r="R30" s="19">
        <v>71</v>
      </c>
      <c r="S30" s="23" t="s">
        <v>123</v>
      </c>
    </row>
    <row r="31" spans="1:19" ht="28.5" x14ac:dyDescent="0.2">
      <c r="A31" s="20">
        <v>16</v>
      </c>
      <c r="B31" s="47" t="s">
        <v>91</v>
      </c>
      <c r="C31" s="46" t="s">
        <v>14</v>
      </c>
      <c r="D31" s="46" t="s">
        <v>47</v>
      </c>
      <c r="E31" s="48">
        <v>9</v>
      </c>
      <c r="F31" s="48" t="s">
        <v>125</v>
      </c>
      <c r="G31" s="6" t="s">
        <v>57</v>
      </c>
      <c r="H31" s="7">
        <v>3</v>
      </c>
      <c r="I31" s="7">
        <v>5</v>
      </c>
      <c r="J31" s="7">
        <v>5</v>
      </c>
      <c r="K31" s="18">
        <v>5</v>
      </c>
      <c r="L31" s="18">
        <v>2</v>
      </c>
      <c r="M31" s="18">
        <v>3</v>
      </c>
      <c r="N31" s="18">
        <v>2</v>
      </c>
      <c r="O31" s="18">
        <v>1</v>
      </c>
      <c r="P31" s="19">
        <v>26</v>
      </c>
      <c r="Q31" s="22">
        <v>38</v>
      </c>
      <c r="R31" s="19">
        <v>68</v>
      </c>
      <c r="S31" s="23" t="s">
        <v>123</v>
      </c>
    </row>
    <row r="32" spans="1:19" ht="28.5" x14ac:dyDescent="0.2">
      <c r="A32" s="23">
        <v>17</v>
      </c>
      <c r="B32" s="47" t="s">
        <v>114</v>
      </c>
      <c r="C32" s="46" t="s">
        <v>14</v>
      </c>
      <c r="D32" s="46" t="s">
        <v>47</v>
      </c>
      <c r="E32" s="48">
        <v>9</v>
      </c>
      <c r="F32" s="48" t="s">
        <v>125</v>
      </c>
      <c r="G32" s="6" t="s">
        <v>57</v>
      </c>
      <c r="H32" s="7">
        <v>1</v>
      </c>
      <c r="I32" s="7">
        <v>5</v>
      </c>
      <c r="J32" s="7">
        <v>4</v>
      </c>
      <c r="K32" s="18">
        <v>4</v>
      </c>
      <c r="L32" s="18">
        <v>4</v>
      </c>
      <c r="M32" s="18">
        <v>5</v>
      </c>
      <c r="N32" s="18">
        <v>1</v>
      </c>
      <c r="O32" s="18">
        <v>1</v>
      </c>
      <c r="P32" s="18">
        <v>25</v>
      </c>
      <c r="Q32" s="22">
        <v>38</v>
      </c>
      <c r="R32" s="19">
        <v>66</v>
      </c>
      <c r="S32" s="23" t="s">
        <v>123</v>
      </c>
    </row>
    <row r="33" spans="1:19" ht="28.5" x14ac:dyDescent="0.2">
      <c r="A33" s="20">
        <v>18</v>
      </c>
      <c r="B33" s="47" t="s">
        <v>104</v>
      </c>
      <c r="C33" s="46" t="s">
        <v>14</v>
      </c>
      <c r="D33" s="46" t="s">
        <v>47</v>
      </c>
      <c r="E33" s="48">
        <v>9</v>
      </c>
      <c r="F33" s="48" t="s">
        <v>128</v>
      </c>
      <c r="G33" s="6" t="s">
        <v>58</v>
      </c>
      <c r="H33" s="7">
        <v>2</v>
      </c>
      <c r="I33" s="7">
        <v>5</v>
      </c>
      <c r="J33" s="7">
        <v>5</v>
      </c>
      <c r="K33" s="18">
        <v>0</v>
      </c>
      <c r="L33" s="18">
        <v>4</v>
      </c>
      <c r="M33" s="18">
        <v>4</v>
      </c>
      <c r="N33" s="18">
        <v>1</v>
      </c>
      <c r="O33" s="18">
        <v>1</v>
      </c>
      <c r="P33" s="19">
        <v>22</v>
      </c>
      <c r="Q33" s="22">
        <v>38</v>
      </c>
      <c r="R33" s="19">
        <v>58</v>
      </c>
      <c r="S33" s="23" t="s">
        <v>124</v>
      </c>
    </row>
    <row r="34" spans="1:19" ht="42.75" x14ac:dyDescent="0.2">
      <c r="A34" s="23">
        <v>19</v>
      </c>
      <c r="B34" s="47" t="s">
        <v>93</v>
      </c>
      <c r="C34" s="46" t="s">
        <v>14</v>
      </c>
      <c r="D34" s="46" t="s">
        <v>47</v>
      </c>
      <c r="E34" s="48">
        <v>9</v>
      </c>
      <c r="F34" s="48" t="s">
        <v>125</v>
      </c>
      <c r="G34" s="51" t="s">
        <v>57</v>
      </c>
      <c r="H34" s="7">
        <v>2</v>
      </c>
      <c r="I34" s="7">
        <v>2</v>
      </c>
      <c r="J34" s="7">
        <v>5</v>
      </c>
      <c r="K34" s="18">
        <v>0</v>
      </c>
      <c r="L34" s="18">
        <v>4</v>
      </c>
      <c r="M34" s="18">
        <v>4</v>
      </c>
      <c r="N34" s="18">
        <v>2</v>
      </c>
      <c r="O34" s="18">
        <v>1</v>
      </c>
      <c r="P34" s="19">
        <v>20</v>
      </c>
      <c r="Q34" s="22">
        <v>38</v>
      </c>
      <c r="R34" s="19">
        <v>53</v>
      </c>
      <c r="S34" s="23" t="s">
        <v>124</v>
      </c>
    </row>
    <row r="35" spans="1:19" ht="28.5" x14ac:dyDescent="0.2">
      <c r="A35" s="20">
        <v>20</v>
      </c>
      <c r="B35" s="47" t="s">
        <v>108</v>
      </c>
      <c r="C35" s="49" t="s">
        <v>14</v>
      </c>
      <c r="D35" s="49" t="s">
        <v>47</v>
      </c>
      <c r="E35" s="50">
        <v>9</v>
      </c>
      <c r="F35" s="48" t="s">
        <v>128</v>
      </c>
      <c r="G35" s="41" t="s">
        <v>58</v>
      </c>
      <c r="H35" s="42">
        <v>3</v>
      </c>
      <c r="I35" s="42">
        <v>4</v>
      </c>
      <c r="J35" s="42">
        <v>0</v>
      </c>
      <c r="K35" s="43">
        <v>0</v>
      </c>
      <c r="L35" s="43">
        <v>3</v>
      </c>
      <c r="M35" s="43">
        <v>2</v>
      </c>
      <c r="N35" s="43">
        <v>1</v>
      </c>
      <c r="O35" s="43">
        <v>1</v>
      </c>
      <c r="P35" s="44">
        <v>14</v>
      </c>
      <c r="Q35" s="80">
        <v>38</v>
      </c>
      <c r="R35" s="44">
        <v>37</v>
      </c>
      <c r="S35" s="45" t="s">
        <v>124</v>
      </c>
    </row>
    <row r="36" spans="1:19" ht="42.75" x14ac:dyDescent="0.2">
      <c r="A36" s="23">
        <v>21</v>
      </c>
      <c r="B36" s="47" t="s">
        <v>98</v>
      </c>
      <c r="C36" s="51" t="s">
        <v>14</v>
      </c>
      <c r="D36" s="51" t="s">
        <v>47</v>
      </c>
      <c r="E36" s="52">
        <v>9</v>
      </c>
      <c r="F36" s="52" t="s">
        <v>126</v>
      </c>
      <c r="G36" s="51" t="s">
        <v>57</v>
      </c>
      <c r="H36" s="7">
        <v>2</v>
      </c>
      <c r="I36" s="7">
        <v>4</v>
      </c>
      <c r="J36" s="7">
        <v>0</v>
      </c>
      <c r="K36" s="18">
        <v>2</v>
      </c>
      <c r="L36" s="18">
        <v>0</v>
      </c>
      <c r="M36" s="18">
        <v>3</v>
      </c>
      <c r="N36" s="18">
        <v>1</v>
      </c>
      <c r="O36" s="18">
        <v>1</v>
      </c>
      <c r="P36" s="19">
        <v>13</v>
      </c>
      <c r="Q36" s="19">
        <v>38</v>
      </c>
      <c r="R36" s="19">
        <v>34</v>
      </c>
      <c r="S36" s="45" t="s">
        <v>124</v>
      </c>
    </row>
    <row r="37" spans="1:19" ht="42.75" x14ac:dyDescent="0.2">
      <c r="A37" s="20">
        <v>22</v>
      </c>
      <c r="B37" s="47" t="s">
        <v>94</v>
      </c>
      <c r="C37" s="51" t="s">
        <v>14</v>
      </c>
      <c r="D37" s="51" t="s">
        <v>47</v>
      </c>
      <c r="E37" s="52">
        <v>9</v>
      </c>
      <c r="F37" s="52" t="s">
        <v>126</v>
      </c>
      <c r="G37" s="51" t="s">
        <v>57</v>
      </c>
      <c r="H37" s="7">
        <v>2</v>
      </c>
      <c r="I37" s="7">
        <v>0</v>
      </c>
      <c r="J37" s="7">
        <v>0</v>
      </c>
      <c r="K37" s="18">
        <v>5</v>
      </c>
      <c r="L37" s="18">
        <v>0</v>
      </c>
      <c r="M37" s="18">
        <v>0</v>
      </c>
      <c r="N37" s="18">
        <v>1</v>
      </c>
      <c r="O37" s="18">
        <v>0</v>
      </c>
      <c r="P37" s="19">
        <v>8</v>
      </c>
      <c r="Q37" s="19">
        <v>38</v>
      </c>
      <c r="R37" s="19">
        <v>21</v>
      </c>
      <c r="S37" s="45" t="s">
        <v>124</v>
      </c>
    </row>
    <row r="38" spans="1:19" ht="28.5" x14ac:dyDescent="0.2">
      <c r="A38" s="23">
        <v>23</v>
      </c>
      <c r="B38" s="47" t="s">
        <v>106</v>
      </c>
      <c r="C38" s="51" t="s">
        <v>14</v>
      </c>
      <c r="D38" s="51" t="s">
        <v>47</v>
      </c>
      <c r="E38" s="52">
        <v>9</v>
      </c>
      <c r="F38" s="52" t="s">
        <v>128</v>
      </c>
      <c r="G38" s="6" t="s">
        <v>58</v>
      </c>
      <c r="H38" s="7">
        <v>2</v>
      </c>
      <c r="I38" s="7">
        <v>0</v>
      </c>
      <c r="J38" s="7">
        <v>0</v>
      </c>
      <c r="K38" s="18">
        <v>0</v>
      </c>
      <c r="L38" s="18">
        <v>3</v>
      </c>
      <c r="M38" s="18">
        <v>0</v>
      </c>
      <c r="N38" s="18">
        <v>1</v>
      </c>
      <c r="O38" s="18">
        <v>1</v>
      </c>
      <c r="P38" s="19">
        <v>7</v>
      </c>
      <c r="Q38" s="19">
        <v>38</v>
      </c>
      <c r="R38" s="19">
        <v>18</v>
      </c>
      <c r="S38" s="45" t="s">
        <v>124</v>
      </c>
    </row>
    <row r="39" spans="1:19" ht="28.5" x14ac:dyDescent="0.2">
      <c r="A39" s="20">
        <v>24</v>
      </c>
      <c r="B39" s="47" t="s">
        <v>107</v>
      </c>
      <c r="C39" s="51" t="s">
        <v>14</v>
      </c>
      <c r="D39" s="51" t="s">
        <v>47</v>
      </c>
      <c r="E39" s="52">
        <v>9</v>
      </c>
      <c r="F39" s="52" t="s">
        <v>128</v>
      </c>
      <c r="G39" s="6" t="s">
        <v>58</v>
      </c>
      <c r="H39" s="7">
        <v>2</v>
      </c>
      <c r="I39" s="7">
        <v>2</v>
      </c>
      <c r="J39" s="7">
        <v>0</v>
      </c>
      <c r="K39" s="18">
        <v>0</v>
      </c>
      <c r="L39" s="18">
        <v>3</v>
      </c>
      <c r="M39" s="18">
        <v>0</v>
      </c>
      <c r="N39" s="18">
        <v>0</v>
      </c>
      <c r="O39" s="18">
        <v>1</v>
      </c>
      <c r="P39" s="19">
        <v>6</v>
      </c>
      <c r="Q39" s="19">
        <v>38</v>
      </c>
      <c r="R39" s="19">
        <v>16</v>
      </c>
      <c r="S39" s="20" t="s">
        <v>124</v>
      </c>
    </row>
    <row r="40" spans="1:19" ht="15" x14ac:dyDescent="0.2">
      <c r="A40" s="8"/>
      <c r="B40" s="32"/>
      <c r="C40" s="33"/>
      <c r="E40" s="37"/>
      <c r="F40" s="37"/>
      <c r="G40" s="31"/>
      <c r="H40" s="35"/>
      <c r="I40" s="35"/>
      <c r="J40" s="35"/>
      <c r="K40" s="36"/>
      <c r="L40" s="36"/>
      <c r="M40" s="36"/>
      <c r="N40" s="36"/>
      <c r="O40" s="36"/>
      <c r="P40" s="36"/>
      <c r="Q40" s="38"/>
      <c r="R40" s="39"/>
      <c r="S40" s="40"/>
    </row>
    <row r="41" spans="1:19" ht="31.5" x14ac:dyDescent="0.2">
      <c r="A41" s="8"/>
      <c r="B41" s="12" t="s">
        <v>7</v>
      </c>
      <c r="C41" s="8"/>
      <c r="D41" s="77" t="s">
        <v>56</v>
      </c>
      <c r="E41" s="8"/>
      <c r="F41" s="8"/>
      <c r="G41" s="8" t="s">
        <v>8</v>
      </c>
      <c r="H41" s="10"/>
      <c r="I41" s="10"/>
      <c r="J41" s="10"/>
      <c r="K41" s="11"/>
      <c r="L41" s="11"/>
      <c r="M41" s="11"/>
      <c r="N41" s="11"/>
      <c r="O41" s="11"/>
      <c r="P41" s="11"/>
      <c r="Q41" s="11"/>
      <c r="R41" s="11"/>
      <c r="S41" s="10"/>
    </row>
    <row r="42" spans="1:19" ht="47.25" x14ac:dyDescent="0.25">
      <c r="B42" s="13" t="s">
        <v>9</v>
      </c>
      <c r="C42" s="3"/>
      <c r="D42" s="78" t="s">
        <v>57</v>
      </c>
      <c r="E42" s="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31.5" x14ac:dyDescent="0.2">
      <c r="B43" s="5"/>
      <c r="C43" s="5"/>
      <c r="D43" s="79" t="s">
        <v>58</v>
      </c>
      <c r="E43" s="3"/>
      <c r="F43" s="5"/>
      <c r="G43" s="8" t="s">
        <v>8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31.5" x14ac:dyDescent="0.2">
      <c r="B44" s="5"/>
      <c r="C44" s="5"/>
      <c r="D44" s="79" t="s">
        <v>136</v>
      </c>
      <c r="E44" s="5"/>
      <c r="F44" s="5"/>
      <c r="G44" s="8" t="s">
        <v>8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31.5" x14ac:dyDescent="0.2">
      <c r="B45" s="5"/>
      <c r="C45" s="5"/>
      <c r="D45" s="79" t="s">
        <v>137</v>
      </c>
      <c r="E45" s="5"/>
      <c r="F45" s="5"/>
      <c r="G45" s="8" t="s">
        <v>8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25.5" x14ac:dyDescent="0.2">
      <c r="B46" s="5"/>
      <c r="C46" s="5"/>
      <c r="D46" s="5"/>
      <c r="E46" s="5"/>
      <c r="F46" s="5"/>
      <c r="G46" s="8" t="s">
        <v>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25.5" x14ac:dyDescent="0.2">
      <c r="B47" s="5"/>
      <c r="C47" s="5"/>
      <c r="D47" s="5"/>
      <c r="E47" s="5"/>
      <c r="F47" s="5"/>
      <c r="G47" s="8" t="s">
        <v>8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25.5" x14ac:dyDescent="0.2">
      <c r="B48" s="5"/>
      <c r="C48" s="5"/>
      <c r="D48" s="5"/>
      <c r="E48" s="5"/>
      <c r="F48" s="5"/>
      <c r="G48" s="8" t="s">
        <v>8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ht="25.5" x14ac:dyDescent="0.2">
      <c r="B49" s="5"/>
      <c r="C49" s="5"/>
      <c r="D49" s="5"/>
      <c r="E49" s="5"/>
      <c r="F49" s="5"/>
      <c r="G49" s="8" t="s">
        <v>8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ht="25.5" x14ac:dyDescent="0.2">
      <c r="B50" s="5"/>
      <c r="C50" s="5"/>
      <c r="D50" s="5"/>
      <c r="E50" s="5"/>
      <c r="F50" s="5"/>
      <c r="G50" s="8" t="s">
        <v>8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ht="25.5" x14ac:dyDescent="0.2">
      <c r="B51" s="5"/>
      <c r="C51" s="5"/>
      <c r="D51" s="5"/>
      <c r="E51" s="5"/>
      <c r="F51" s="5"/>
      <c r="G51" s="8" t="s">
        <v>8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</sheetData>
  <sortState ref="A16:T39">
    <sortCondition descending="1" ref="R16"/>
  </sortState>
  <mergeCells count="11">
    <mergeCell ref="A12:S12"/>
    <mergeCell ref="A13:S13"/>
    <mergeCell ref="A3:S3"/>
    <mergeCell ref="A4:U4"/>
    <mergeCell ref="A5:U5"/>
    <mergeCell ref="A6:U6"/>
    <mergeCell ref="A7:U7"/>
    <mergeCell ref="A8:K8"/>
    <mergeCell ref="A9:U9"/>
    <mergeCell ref="A10:U10"/>
    <mergeCell ref="A11:U11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6"/>
  <sheetViews>
    <sheetView topLeftCell="A3" zoomScale="66" zoomScaleNormal="66" workbookViewId="0">
      <selection activeCell="AB17" sqref="AB17"/>
    </sheetView>
  </sheetViews>
  <sheetFormatPr defaultRowHeight="12" x14ac:dyDescent="0.2"/>
  <cols>
    <col min="1" max="1" width="7.1640625" customWidth="1"/>
    <col min="2" max="2" width="13.6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9" width="11.6640625" customWidth="1"/>
    <col min="10" max="10" width="12.6640625" customWidth="1"/>
    <col min="11" max="11" width="11.5" customWidth="1"/>
    <col min="12" max="12" width="12" customWidth="1"/>
    <col min="13" max="13" width="11.5" customWidth="1"/>
    <col min="14" max="20" width="12" customWidth="1"/>
    <col min="21" max="21" width="13" customWidth="1"/>
    <col min="22" max="22" width="22.5" customWidth="1"/>
    <col min="23" max="23" width="22.1640625" customWidth="1"/>
    <col min="24" max="24" width="17.33203125" customWidth="1"/>
  </cols>
  <sheetData>
    <row r="3" spans="1:24" ht="15" x14ac:dyDescent="0.2">
      <c r="A3" s="85" t="s">
        <v>19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1:24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x14ac:dyDescent="0.2">
      <c r="A5" s="86" t="s">
        <v>131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" x14ac:dyDescent="0.2">
      <c r="A6" s="86" t="s">
        <v>51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4" ht="15" x14ac:dyDescent="0.25">
      <c r="A7" s="87" t="s">
        <v>52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</row>
    <row r="8" spans="1:24" ht="15" x14ac:dyDescent="0.2">
      <c r="A8" s="88" t="s">
        <v>53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</row>
    <row r="9" spans="1:24" ht="15" x14ac:dyDescent="0.2">
      <c r="A9" s="88" t="s">
        <v>54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27"/>
      <c r="M9" s="27"/>
      <c r="N9" s="27"/>
      <c r="O9" s="27"/>
      <c r="P9" s="27"/>
      <c r="Q9" s="27"/>
      <c r="R9" s="27"/>
      <c r="S9" s="27"/>
      <c r="T9" s="27"/>
      <c r="U9" s="2"/>
      <c r="V9" s="2"/>
      <c r="W9" s="2"/>
      <c r="X9" s="2"/>
    </row>
    <row r="10" spans="1:24" ht="15" x14ac:dyDescent="0.2">
      <c r="A10" s="81" t="s">
        <v>55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spans="1:24" ht="14.25" x14ac:dyDescent="0.2">
      <c r="A11" s="83" t="s">
        <v>134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spans="1:24" ht="14.25" x14ac:dyDescent="0.2">
      <c r="A12" s="83" t="s">
        <v>135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4" ht="12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spans="1:2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51.75" thickBot="1" x14ac:dyDescent="0.25">
      <c r="A15" s="15" t="s">
        <v>0</v>
      </c>
      <c r="B15" s="24" t="s">
        <v>1</v>
      </c>
      <c r="C15" s="24" t="s">
        <v>13</v>
      </c>
      <c r="D15" s="15" t="s">
        <v>2</v>
      </c>
      <c r="E15" s="25" t="s">
        <v>15</v>
      </c>
      <c r="F15" s="25" t="s">
        <v>16</v>
      </c>
      <c r="G15" s="15" t="s">
        <v>3</v>
      </c>
      <c r="H15" s="26" t="s">
        <v>21</v>
      </c>
      <c r="I15" s="15" t="s">
        <v>22</v>
      </c>
      <c r="J15" s="15" t="s">
        <v>10</v>
      </c>
      <c r="K15" s="25" t="s">
        <v>11</v>
      </c>
      <c r="L15" s="25" t="s">
        <v>23</v>
      </c>
      <c r="M15" s="25" t="s">
        <v>24</v>
      </c>
      <c r="N15" s="25" t="s">
        <v>25</v>
      </c>
      <c r="O15" s="25" t="s">
        <v>26</v>
      </c>
      <c r="P15" s="25" t="s">
        <v>27</v>
      </c>
      <c r="Q15" s="25" t="s">
        <v>28</v>
      </c>
      <c r="R15" s="25" t="s">
        <v>29</v>
      </c>
      <c r="S15" s="25" t="s">
        <v>30</v>
      </c>
      <c r="T15" s="25" t="s">
        <v>31</v>
      </c>
      <c r="U15" s="15" t="s">
        <v>4</v>
      </c>
      <c r="V15" s="15" t="s">
        <v>5</v>
      </c>
      <c r="W15" s="15" t="s">
        <v>6</v>
      </c>
      <c r="X15" s="15" t="s">
        <v>12</v>
      </c>
    </row>
    <row r="16" spans="1:24" ht="42.75" x14ac:dyDescent="0.2">
      <c r="A16" s="14">
        <v>1</v>
      </c>
      <c r="B16" s="30" t="s">
        <v>68</v>
      </c>
      <c r="C16" s="29" t="s">
        <v>14</v>
      </c>
      <c r="D16" s="29" t="s">
        <v>47</v>
      </c>
      <c r="E16" s="28">
        <v>10</v>
      </c>
      <c r="F16" s="28" t="s">
        <v>77</v>
      </c>
      <c r="G16" s="29" t="s">
        <v>57</v>
      </c>
      <c r="H16" s="14">
        <v>3</v>
      </c>
      <c r="I16" s="14">
        <v>6</v>
      </c>
      <c r="J16" s="14">
        <v>5</v>
      </c>
      <c r="K16" s="21">
        <v>5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14</v>
      </c>
      <c r="S16" s="21">
        <v>5</v>
      </c>
      <c r="T16" s="21">
        <v>1</v>
      </c>
      <c r="U16" s="22">
        <f t="shared" ref="U16:U33" si="0">SUM(H16:T16)</f>
        <v>45</v>
      </c>
      <c r="V16" s="56">
        <v>47</v>
      </c>
      <c r="W16" s="22">
        <v>96</v>
      </c>
      <c r="X16" s="23" t="s">
        <v>122</v>
      </c>
    </row>
    <row r="17" spans="1:24" ht="42.75" x14ac:dyDescent="0.2">
      <c r="A17" s="7">
        <v>2</v>
      </c>
      <c r="B17" s="59" t="s">
        <v>73</v>
      </c>
      <c r="C17" s="54" t="s">
        <v>14</v>
      </c>
      <c r="D17" s="54" t="s">
        <v>47</v>
      </c>
      <c r="E17" s="58">
        <v>10</v>
      </c>
      <c r="F17" s="58" t="s">
        <v>77</v>
      </c>
      <c r="G17" s="54" t="s">
        <v>57</v>
      </c>
      <c r="H17" s="7">
        <v>5</v>
      </c>
      <c r="I17" s="7">
        <v>6</v>
      </c>
      <c r="J17" s="7">
        <v>5</v>
      </c>
      <c r="K17" s="18">
        <v>5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12</v>
      </c>
      <c r="S17" s="18">
        <v>5</v>
      </c>
      <c r="T17" s="18">
        <v>1</v>
      </c>
      <c r="U17" s="19">
        <f t="shared" si="0"/>
        <v>45</v>
      </c>
      <c r="V17" s="60">
        <v>47</v>
      </c>
      <c r="W17" s="19">
        <v>96</v>
      </c>
      <c r="X17" s="20" t="s">
        <v>122</v>
      </c>
    </row>
    <row r="18" spans="1:24" ht="42.75" x14ac:dyDescent="0.2">
      <c r="A18" s="7">
        <v>3</v>
      </c>
      <c r="B18" s="59" t="s">
        <v>69</v>
      </c>
      <c r="C18" s="54" t="s">
        <v>14</v>
      </c>
      <c r="D18" s="54" t="s">
        <v>47</v>
      </c>
      <c r="E18" s="58">
        <v>10</v>
      </c>
      <c r="F18" s="58" t="s">
        <v>77</v>
      </c>
      <c r="G18" s="54" t="s">
        <v>57</v>
      </c>
      <c r="H18" s="7">
        <v>3</v>
      </c>
      <c r="I18" s="7">
        <v>5</v>
      </c>
      <c r="J18" s="7">
        <v>5</v>
      </c>
      <c r="K18" s="18">
        <v>5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>
        <v>12</v>
      </c>
      <c r="S18" s="18">
        <v>5</v>
      </c>
      <c r="T18" s="18">
        <v>1</v>
      </c>
      <c r="U18" s="19">
        <f t="shared" si="0"/>
        <v>42</v>
      </c>
      <c r="V18" s="60">
        <v>47</v>
      </c>
      <c r="W18" s="19">
        <v>89</v>
      </c>
      <c r="X18" s="20" t="s">
        <v>123</v>
      </c>
    </row>
    <row r="19" spans="1:24" ht="42.75" x14ac:dyDescent="0.2">
      <c r="A19" s="7">
        <v>4</v>
      </c>
      <c r="B19" s="59" t="s">
        <v>67</v>
      </c>
      <c r="C19" s="54" t="s">
        <v>14</v>
      </c>
      <c r="D19" s="54" t="s">
        <v>47</v>
      </c>
      <c r="E19" s="58">
        <v>10</v>
      </c>
      <c r="F19" s="58" t="s">
        <v>77</v>
      </c>
      <c r="G19" s="54" t="s">
        <v>57</v>
      </c>
      <c r="H19" s="7">
        <v>4</v>
      </c>
      <c r="I19" s="7">
        <v>5</v>
      </c>
      <c r="J19" s="7">
        <v>5</v>
      </c>
      <c r="K19" s="18">
        <v>5</v>
      </c>
      <c r="L19" s="18">
        <v>5</v>
      </c>
      <c r="M19" s="18">
        <v>0</v>
      </c>
      <c r="N19" s="18">
        <v>1</v>
      </c>
      <c r="O19" s="18">
        <v>0</v>
      </c>
      <c r="P19" s="18">
        <v>0</v>
      </c>
      <c r="Q19" s="18">
        <v>1</v>
      </c>
      <c r="R19" s="18">
        <v>8</v>
      </c>
      <c r="S19" s="18">
        <v>5</v>
      </c>
      <c r="T19" s="18">
        <v>1</v>
      </c>
      <c r="U19" s="19">
        <f t="shared" si="0"/>
        <v>40</v>
      </c>
      <c r="V19" s="60">
        <v>47</v>
      </c>
      <c r="W19" s="19">
        <v>85</v>
      </c>
      <c r="X19" s="20" t="s">
        <v>123</v>
      </c>
    </row>
    <row r="20" spans="1:24" ht="42.75" x14ac:dyDescent="0.2">
      <c r="A20" s="7">
        <v>5</v>
      </c>
      <c r="B20" s="59" t="s">
        <v>62</v>
      </c>
      <c r="C20" s="54" t="s">
        <v>14</v>
      </c>
      <c r="D20" s="54" t="s">
        <v>47</v>
      </c>
      <c r="E20" s="58">
        <v>10</v>
      </c>
      <c r="F20" s="58" t="s">
        <v>77</v>
      </c>
      <c r="G20" s="54" t="s">
        <v>57</v>
      </c>
      <c r="H20" s="7">
        <v>4</v>
      </c>
      <c r="I20" s="7">
        <v>6</v>
      </c>
      <c r="J20" s="7">
        <v>0</v>
      </c>
      <c r="K20" s="18">
        <v>5</v>
      </c>
      <c r="L20" s="18">
        <v>1</v>
      </c>
      <c r="M20" s="18">
        <v>1</v>
      </c>
      <c r="N20" s="18">
        <v>0</v>
      </c>
      <c r="O20" s="18">
        <v>1</v>
      </c>
      <c r="P20" s="18">
        <v>0</v>
      </c>
      <c r="Q20" s="18">
        <v>1</v>
      </c>
      <c r="R20" s="18">
        <v>14</v>
      </c>
      <c r="S20" s="18">
        <v>5</v>
      </c>
      <c r="T20" s="18">
        <v>1</v>
      </c>
      <c r="U20" s="19">
        <f t="shared" si="0"/>
        <v>39</v>
      </c>
      <c r="V20" s="60">
        <v>47</v>
      </c>
      <c r="W20" s="19">
        <v>83</v>
      </c>
      <c r="X20" s="20" t="s">
        <v>123</v>
      </c>
    </row>
    <row r="21" spans="1:24" ht="42.75" x14ac:dyDescent="0.2">
      <c r="A21" s="7">
        <v>6</v>
      </c>
      <c r="B21" s="59" t="s">
        <v>71</v>
      </c>
      <c r="C21" s="54" t="s">
        <v>14</v>
      </c>
      <c r="D21" s="54" t="s">
        <v>47</v>
      </c>
      <c r="E21" s="58">
        <v>10</v>
      </c>
      <c r="F21" s="58" t="s">
        <v>77</v>
      </c>
      <c r="G21" s="54" t="s">
        <v>57</v>
      </c>
      <c r="H21" s="7">
        <v>4</v>
      </c>
      <c r="I21" s="7">
        <v>6</v>
      </c>
      <c r="J21" s="7">
        <v>5</v>
      </c>
      <c r="K21" s="18">
        <v>5</v>
      </c>
      <c r="L21" s="18">
        <v>1</v>
      </c>
      <c r="M21" s="18">
        <v>1</v>
      </c>
      <c r="N21" s="18">
        <v>1</v>
      </c>
      <c r="O21" s="18">
        <v>1</v>
      </c>
      <c r="P21" s="18">
        <v>0</v>
      </c>
      <c r="Q21" s="18">
        <v>0</v>
      </c>
      <c r="R21" s="18">
        <v>10</v>
      </c>
      <c r="S21" s="18">
        <v>5</v>
      </c>
      <c r="T21" s="18">
        <v>0</v>
      </c>
      <c r="U21" s="19">
        <f t="shared" si="0"/>
        <v>39</v>
      </c>
      <c r="V21" s="60">
        <v>47</v>
      </c>
      <c r="W21" s="19">
        <v>83</v>
      </c>
      <c r="X21" s="20" t="s">
        <v>123</v>
      </c>
    </row>
    <row r="22" spans="1:24" ht="42.75" x14ac:dyDescent="0.2">
      <c r="A22" s="7">
        <v>7</v>
      </c>
      <c r="B22" s="59" t="s">
        <v>59</v>
      </c>
      <c r="C22" s="54" t="s">
        <v>14</v>
      </c>
      <c r="D22" s="54" t="s">
        <v>47</v>
      </c>
      <c r="E22" s="58">
        <v>10</v>
      </c>
      <c r="F22" s="58" t="s">
        <v>77</v>
      </c>
      <c r="G22" s="54" t="s">
        <v>57</v>
      </c>
      <c r="H22" s="7">
        <v>4</v>
      </c>
      <c r="I22" s="7">
        <v>6</v>
      </c>
      <c r="J22" s="7">
        <v>0</v>
      </c>
      <c r="K22" s="18">
        <v>5</v>
      </c>
      <c r="L22" s="18">
        <v>1</v>
      </c>
      <c r="M22" s="18">
        <v>1</v>
      </c>
      <c r="N22" s="18">
        <v>1</v>
      </c>
      <c r="O22" s="18">
        <v>0</v>
      </c>
      <c r="P22" s="18">
        <v>0</v>
      </c>
      <c r="Q22" s="18">
        <v>0</v>
      </c>
      <c r="R22" s="18">
        <v>14</v>
      </c>
      <c r="S22" s="18">
        <v>5</v>
      </c>
      <c r="T22" s="18">
        <v>1</v>
      </c>
      <c r="U22" s="19">
        <f t="shared" si="0"/>
        <v>38</v>
      </c>
      <c r="V22" s="60">
        <v>47</v>
      </c>
      <c r="W22" s="19">
        <v>81</v>
      </c>
      <c r="X22" s="20" t="s">
        <v>124</v>
      </c>
    </row>
    <row r="23" spans="1:24" ht="42.75" x14ac:dyDescent="0.2">
      <c r="A23" s="7">
        <v>8</v>
      </c>
      <c r="B23" s="59" t="s">
        <v>63</v>
      </c>
      <c r="C23" s="54" t="s">
        <v>14</v>
      </c>
      <c r="D23" s="54" t="s">
        <v>47</v>
      </c>
      <c r="E23" s="58">
        <v>10</v>
      </c>
      <c r="F23" s="58" t="s">
        <v>77</v>
      </c>
      <c r="G23" s="54" t="s">
        <v>57</v>
      </c>
      <c r="H23" s="7">
        <v>4</v>
      </c>
      <c r="I23" s="7">
        <v>6</v>
      </c>
      <c r="J23" s="7">
        <v>5</v>
      </c>
      <c r="K23" s="18">
        <v>5</v>
      </c>
      <c r="L23" s="18">
        <v>1</v>
      </c>
      <c r="M23" s="18">
        <v>1</v>
      </c>
      <c r="N23" s="18">
        <v>1</v>
      </c>
      <c r="O23" s="18">
        <v>0</v>
      </c>
      <c r="P23" s="18">
        <v>1</v>
      </c>
      <c r="Q23" s="18">
        <v>1</v>
      </c>
      <c r="R23" s="18">
        <v>8</v>
      </c>
      <c r="S23" s="18">
        <v>5</v>
      </c>
      <c r="T23" s="18">
        <v>0</v>
      </c>
      <c r="U23" s="19">
        <f t="shared" si="0"/>
        <v>38</v>
      </c>
      <c r="V23" s="60">
        <v>47</v>
      </c>
      <c r="W23" s="19">
        <v>81</v>
      </c>
      <c r="X23" s="20" t="s">
        <v>124</v>
      </c>
    </row>
    <row r="24" spans="1:24" ht="42.75" x14ac:dyDescent="0.2">
      <c r="A24" s="7">
        <v>9</v>
      </c>
      <c r="B24" s="59" t="s">
        <v>70</v>
      </c>
      <c r="C24" s="54" t="s">
        <v>14</v>
      </c>
      <c r="D24" s="54" t="s">
        <v>47</v>
      </c>
      <c r="E24" s="58">
        <v>10</v>
      </c>
      <c r="F24" s="58" t="s">
        <v>77</v>
      </c>
      <c r="G24" s="54" t="s">
        <v>57</v>
      </c>
      <c r="H24" s="7">
        <v>4</v>
      </c>
      <c r="I24" s="7">
        <v>6</v>
      </c>
      <c r="J24" s="7">
        <v>0</v>
      </c>
      <c r="K24" s="18">
        <v>5</v>
      </c>
      <c r="L24" s="18">
        <v>1</v>
      </c>
      <c r="M24" s="18">
        <v>1</v>
      </c>
      <c r="N24" s="18">
        <v>1</v>
      </c>
      <c r="O24" s="18">
        <v>0</v>
      </c>
      <c r="P24" s="18">
        <v>0</v>
      </c>
      <c r="Q24" s="18">
        <v>0</v>
      </c>
      <c r="R24" s="18">
        <v>14</v>
      </c>
      <c r="S24" s="18">
        <v>5</v>
      </c>
      <c r="T24" s="18">
        <v>1</v>
      </c>
      <c r="U24" s="19">
        <f t="shared" si="0"/>
        <v>38</v>
      </c>
      <c r="V24" s="60">
        <v>47</v>
      </c>
      <c r="W24" s="19">
        <v>81</v>
      </c>
      <c r="X24" s="20" t="s">
        <v>124</v>
      </c>
    </row>
    <row r="25" spans="1:24" ht="42.75" x14ac:dyDescent="0.2">
      <c r="A25" s="7">
        <v>10</v>
      </c>
      <c r="B25" s="59" t="s">
        <v>64</v>
      </c>
      <c r="C25" s="54" t="s">
        <v>14</v>
      </c>
      <c r="D25" s="54" t="s">
        <v>47</v>
      </c>
      <c r="E25" s="58">
        <v>10</v>
      </c>
      <c r="F25" s="58" t="s">
        <v>77</v>
      </c>
      <c r="G25" s="54" t="s">
        <v>57</v>
      </c>
      <c r="H25" s="7">
        <v>5</v>
      </c>
      <c r="I25" s="7">
        <v>6</v>
      </c>
      <c r="J25" s="7">
        <v>5</v>
      </c>
      <c r="K25" s="7">
        <v>5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14</v>
      </c>
      <c r="S25" s="7">
        <v>0</v>
      </c>
      <c r="T25" s="7">
        <v>1</v>
      </c>
      <c r="U25" s="19">
        <f t="shared" si="0"/>
        <v>37</v>
      </c>
      <c r="V25" s="60">
        <v>47</v>
      </c>
      <c r="W25" s="19">
        <v>79</v>
      </c>
      <c r="X25" s="20" t="s">
        <v>124</v>
      </c>
    </row>
    <row r="26" spans="1:24" ht="42.75" x14ac:dyDescent="0.2">
      <c r="A26" s="7">
        <v>11</v>
      </c>
      <c r="B26" s="59" t="s">
        <v>60</v>
      </c>
      <c r="C26" s="54" t="s">
        <v>14</v>
      </c>
      <c r="D26" s="54" t="s">
        <v>47</v>
      </c>
      <c r="E26" s="58">
        <v>10</v>
      </c>
      <c r="F26" s="58" t="s">
        <v>77</v>
      </c>
      <c r="G26" s="54" t="s">
        <v>57</v>
      </c>
      <c r="H26" s="7">
        <v>4</v>
      </c>
      <c r="I26" s="7">
        <v>6</v>
      </c>
      <c r="J26" s="7">
        <v>5</v>
      </c>
      <c r="K26" s="18">
        <v>0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6</v>
      </c>
      <c r="S26" s="18">
        <v>5</v>
      </c>
      <c r="T26" s="18">
        <v>1</v>
      </c>
      <c r="U26" s="19">
        <f t="shared" si="0"/>
        <v>33</v>
      </c>
      <c r="V26" s="60">
        <v>47</v>
      </c>
      <c r="W26" s="19">
        <v>70</v>
      </c>
      <c r="X26" s="20" t="s">
        <v>124</v>
      </c>
    </row>
    <row r="27" spans="1:24" ht="42.75" x14ac:dyDescent="0.2">
      <c r="A27" s="7">
        <v>12</v>
      </c>
      <c r="B27" s="59" t="s">
        <v>61</v>
      </c>
      <c r="C27" s="54" t="s">
        <v>14</v>
      </c>
      <c r="D27" s="54" t="s">
        <v>47</v>
      </c>
      <c r="E27" s="58">
        <v>10</v>
      </c>
      <c r="F27" s="58" t="s">
        <v>77</v>
      </c>
      <c r="G27" s="54" t="s">
        <v>57</v>
      </c>
      <c r="H27" s="7">
        <v>5</v>
      </c>
      <c r="I27" s="7">
        <v>6</v>
      </c>
      <c r="J27" s="7">
        <v>5</v>
      </c>
      <c r="K27" s="18">
        <v>0</v>
      </c>
      <c r="L27" s="18">
        <v>1</v>
      </c>
      <c r="M27" s="18">
        <v>1</v>
      </c>
      <c r="N27" s="18">
        <v>1</v>
      </c>
      <c r="O27" s="18">
        <v>1</v>
      </c>
      <c r="P27" s="18">
        <v>1</v>
      </c>
      <c r="Q27" s="18">
        <v>1</v>
      </c>
      <c r="R27" s="18">
        <v>4</v>
      </c>
      <c r="S27" s="18">
        <v>5</v>
      </c>
      <c r="T27" s="18">
        <v>1</v>
      </c>
      <c r="U27" s="19">
        <f t="shared" si="0"/>
        <v>32</v>
      </c>
      <c r="V27" s="60">
        <v>47</v>
      </c>
      <c r="W27" s="19">
        <v>68</v>
      </c>
      <c r="X27" s="20" t="s">
        <v>124</v>
      </c>
    </row>
    <row r="28" spans="1:24" ht="42.75" x14ac:dyDescent="0.2">
      <c r="A28" s="7">
        <v>13</v>
      </c>
      <c r="B28" s="59" t="s">
        <v>72</v>
      </c>
      <c r="C28" s="54" t="s">
        <v>14</v>
      </c>
      <c r="D28" s="54" t="s">
        <v>47</v>
      </c>
      <c r="E28" s="58">
        <v>10</v>
      </c>
      <c r="F28" s="58" t="s">
        <v>77</v>
      </c>
      <c r="G28" s="54" t="s">
        <v>57</v>
      </c>
      <c r="H28" s="7">
        <v>4</v>
      </c>
      <c r="I28" s="7">
        <v>4</v>
      </c>
      <c r="J28" s="7">
        <v>0</v>
      </c>
      <c r="K28" s="18">
        <v>5</v>
      </c>
      <c r="L28" s="18">
        <v>1</v>
      </c>
      <c r="M28" s="18">
        <v>1</v>
      </c>
      <c r="N28" s="18">
        <v>1</v>
      </c>
      <c r="O28" s="18">
        <v>1</v>
      </c>
      <c r="P28" s="18">
        <v>1</v>
      </c>
      <c r="Q28" s="18">
        <v>0</v>
      </c>
      <c r="R28" s="18">
        <v>12</v>
      </c>
      <c r="S28" s="18">
        <v>0</v>
      </c>
      <c r="T28" s="18">
        <v>0</v>
      </c>
      <c r="U28" s="19">
        <f t="shared" si="0"/>
        <v>30</v>
      </c>
      <c r="V28" s="60">
        <v>47</v>
      </c>
      <c r="W28" s="19">
        <v>64</v>
      </c>
      <c r="X28" s="20" t="s">
        <v>124</v>
      </c>
    </row>
    <row r="29" spans="1:24" ht="42.75" x14ac:dyDescent="0.2">
      <c r="A29" s="7">
        <v>14</v>
      </c>
      <c r="B29" s="59" t="s">
        <v>65</v>
      </c>
      <c r="C29" s="54" t="s">
        <v>14</v>
      </c>
      <c r="D29" s="54" t="s">
        <v>47</v>
      </c>
      <c r="E29" s="58">
        <v>10</v>
      </c>
      <c r="F29" s="58" t="s">
        <v>77</v>
      </c>
      <c r="G29" s="54" t="s">
        <v>57</v>
      </c>
      <c r="H29" s="7">
        <v>4</v>
      </c>
      <c r="I29" s="7">
        <v>6</v>
      </c>
      <c r="J29" s="7">
        <v>0</v>
      </c>
      <c r="K29" s="18">
        <v>5</v>
      </c>
      <c r="L29" s="18">
        <v>1</v>
      </c>
      <c r="M29" s="18">
        <v>1</v>
      </c>
      <c r="N29" s="18">
        <v>0</v>
      </c>
      <c r="O29" s="18">
        <v>0</v>
      </c>
      <c r="P29" s="18">
        <v>0</v>
      </c>
      <c r="Q29" s="18">
        <v>1</v>
      </c>
      <c r="R29" s="18">
        <v>10</v>
      </c>
      <c r="S29" s="18">
        <v>0</v>
      </c>
      <c r="T29" s="18">
        <v>1</v>
      </c>
      <c r="U29" s="19">
        <f t="shared" si="0"/>
        <v>29</v>
      </c>
      <c r="V29" s="60">
        <v>47</v>
      </c>
      <c r="W29" s="19">
        <v>62</v>
      </c>
      <c r="X29" s="20" t="s">
        <v>124</v>
      </c>
    </row>
    <row r="30" spans="1:24" ht="42.75" x14ac:dyDescent="0.2">
      <c r="A30" s="7">
        <v>15</v>
      </c>
      <c r="B30" s="59" t="s">
        <v>76</v>
      </c>
      <c r="C30" s="54" t="s">
        <v>14</v>
      </c>
      <c r="D30" s="54" t="s">
        <v>47</v>
      </c>
      <c r="E30" s="58">
        <v>10</v>
      </c>
      <c r="F30" s="58" t="s">
        <v>77</v>
      </c>
      <c r="G30" s="54" t="s">
        <v>57</v>
      </c>
      <c r="H30" s="7">
        <v>3</v>
      </c>
      <c r="I30" s="7">
        <v>6</v>
      </c>
      <c r="J30" s="7">
        <v>5</v>
      </c>
      <c r="K30" s="18">
        <v>5</v>
      </c>
      <c r="L30" s="18">
        <v>1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8</v>
      </c>
      <c r="S30" s="18">
        <v>0</v>
      </c>
      <c r="T30" s="18">
        <v>1</v>
      </c>
      <c r="U30" s="18">
        <f t="shared" si="0"/>
        <v>29</v>
      </c>
      <c r="V30" s="60">
        <v>47</v>
      </c>
      <c r="W30" s="19">
        <v>62</v>
      </c>
      <c r="X30" s="20" t="s">
        <v>124</v>
      </c>
    </row>
    <row r="31" spans="1:24" ht="42.75" x14ac:dyDescent="0.2">
      <c r="A31" s="7">
        <v>16</v>
      </c>
      <c r="B31" s="59" t="s">
        <v>66</v>
      </c>
      <c r="C31" s="54" t="s">
        <v>14</v>
      </c>
      <c r="D31" s="54" t="s">
        <v>47</v>
      </c>
      <c r="E31" s="58">
        <v>10</v>
      </c>
      <c r="F31" s="58" t="s">
        <v>77</v>
      </c>
      <c r="G31" s="54" t="s">
        <v>57</v>
      </c>
      <c r="H31" s="7">
        <v>5</v>
      </c>
      <c r="I31" s="7">
        <v>6</v>
      </c>
      <c r="J31" s="7">
        <v>0</v>
      </c>
      <c r="K31" s="18">
        <v>0</v>
      </c>
      <c r="L31" s="18">
        <v>1</v>
      </c>
      <c r="M31" s="18">
        <v>1</v>
      </c>
      <c r="N31" s="18">
        <v>0</v>
      </c>
      <c r="O31" s="18">
        <v>0</v>
      </c>
      <c r="P31" s="18">
        <v>1</v>
      </c>
      <c r="Q31" s="18">
        <v>1</v>
      </c>
      <c r="R31" s="18">
        <v>8</v>
      </c>
      <c r="S31" s="18">
        <v>0</v>
      </c>
      <c r="T31" s="18">
        <v>1</v>
      </c>
      <c r="U31" s="19">
        <f t="shared" si="0"/>
        <v>24</v>
      </c>
      <c r="V31" s="60">
        <v>47</v>
      </c>
      <c r="W31" s="19">
        <v>51</v>
      </c>
      <c r="X31" s="20" t="s">
        <v>124</v>
      </c>
    </row>
    <row r="32" spans="1:24" ht="42.75" x14ac:dyDescent="0.2">
      <c r="A32" s="7">
        <v>17</v>
      </c>
      <c r="B32" s="59" t="s">
        <v>74</v>
      </c>
      <c r="C32" s="54" t="s">
        <v>14</v>
      </c>
      <c r="D32" s="54" t="s">
        <v>47</v>
      </c>
      <c r="E32" s="58">
        <v>10</v>
      </c>
      <c r="F32" s="58" t="s">
        <v>77</v>
      </c>
      <c r="G32" s="54" t="s">
        <v>57</v>
      </c>
      <c r="H32" s="7">
        <v>2</v>
      </c>
      <c r="I32" s="7">
        <v>6</v>
      </c>
      <c r="J32" s="7">
        <v>0</v>
      </c>
      <c r="K32" s="18">
        <v>0</v>
      </c>
      <c r="L32" s="18">
        <v>1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12</v>
      </c>
      <c r="S32" s="18">
        <v>0</v>
      </c>
      <c r="T32" s="18">
        <v>0</v>
      </c>
      <c r="U32" s="19">
        <f t="shared" si="0"/>
        <v>21</v>
      </c>
      <c r="V32" s="60">
        <v>47</v>
      </c>
      <c r="W32" s="19">
        <v>45</v>
      </c>
      <c r="X32" s="20" t="s">
        <v>124</v>
      </c>
    </row>
    <row r="33" spans="1:24" ht="42.75" x14ac:dyDescent="0.2">
      <c r="A33" s="7">
        <v>18</v>
      </c>
      <c r="B33" s="59" t="s">
        <v>75</v>
      </c>
      <c r="C33" s="54" t="s">
        <v>14</v>
      </c>
      <c r="D33" s="54" t="s">
        <v>47</v>
      </c>
      <c r="E33" s="58">
        <v>10</v>
      </c>
      <c r="F33" s="58" t="s">
        <v>77</v>
      </c>
      <c r="G33" s="54" t="s">
        <v>57</v>
      </c>
      <c r="H33" s="7">
        <v>2</v>
      </c>
      <c r="I33" s="7">
        <v>4</v>
      </c>
      <c r="J33" s="7">
        <v>0</v>
      </c>
      <c r="K33" s="18">
        <v>0</v>
      </c>
      <c r="L33" s="18">
        <v>1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10</v>
      </c>
      <c r="S33" s="18">
        <v>0</v>
      </c>
      <c r="T33" s="18">
        <v>1</v>
      </c>
      <c r="U33" s="19">
        <f t="shared" si="0"/>
        <v>18</v>
      </c>
      <c r="V33" s="60">
        <v>47</v>
      </c>
      <c r="W33" s="19">
        <v>38</v>
      </c>
      <c r="X33" s="20" t="s">
        <v>124</v>
      </c>
    </row>
    <row r="34" spans="1:24" ht="15" x14ac:dyDescent="0.2">
      <c r="A34" s="31"/>
      <c r="B34" s="32"/>
      <c r="C34" s="33"/>
      <c r="D34" s="8"/>
      <c r="E34" s="8"/>
      <c r="F34" s="8"/>
      <c r="G34" s="8"/>
      <c r="H34" s="10"/>
      <c r="I34" s="10"/>
      <c r="J34" s="1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0"/>
    </row>
    <row r="35" spans="1:24" ht="15" x14ac:dyDescent="0.2">
      <c r="A35" s="31"/>
      <c r="B35" s="32"/>
      <c r="C35" s="33"/>
      <c r="D35" s="8"/>
      <c r="E35" s="8"/>
      <c r="F35" s="8"/>
      <c r="G35" s="8"/>
      <c r="H35" s="10"/>
      <c r="I35" s="10"/>
      <c r="J35" s="10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0"/>
    </row>
    <row r="36" spans="1:24" ht="31.5" x14ac:dyDescent="0.2">
      <c r="A36" s="8"/>
      <c r="B36" s="12" t="s">
        <v>7</v>
      </c>
      <c r="C36" s="8"/>
      <c r="D36" s="77" t="s">
        <v>56</v>
      </c>
      <c r="E36" s="8"/>
      <c r="F36" s="8"/>
      <c r="G36" s="8" t="s">
        <v>8</v>
      </c>
      <c r="H36" s="10"/>
      <c r="I36" s="10"/>
      <c r="J36" s="1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0"/>
    </row>
    <row r="37" spans="1:24" ht="47.25" x14ac:dyDescent="0.25">
      <c r="B37" s="13" t="s">
        <v>9</v>
      </c>
      <c r="C37" s="3"/>
      <c r="D37" s="78" t="s">
        <v>57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31.5" x14ac:dyDescent="0.2">
      <c r="B38" s="5"/>
      <c r="C38" s="5"/>
      <c r="D38" s="79" t="s">
        <v>58</v>
      </c>
      <c r="E38" s="5"/>
      <c r="F38" s="5"/>
      <c r="G38" s="8" t="s">
        <v>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31.5" x14ac:dyDescent="0.2">
      <c r="B39" s="5"/>
      <c r="C39" s="5"/>
      <c r="D39" s="79" t="s">
        <v>136</v>
      </c>
      <c r="E39" s="5"/>
      <c r="F39" s="5"/>
      <c r="G39" s="8" t="s">
        <v>8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31.5" x14ac:dyDescent="0.2">
      <c r="B40" s="5"/>
      <c r="C40" s="5"/>
      <c r="D40" s="79" t="s">
        <v>137</v>
      </c>
      <c r="E40" s="5"/>
      <c r="F40" s="5"/>
      <c r="G40" s="8" t="s">
        <v>8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25.5" x14ac:dyDescent="0.2">
      <c r="B41" s="5"/>
      <c r="C41" s="5"/>
      <c r="D41" s="5"/>
      <c r="E41" s="5"/>
      <c r="F41" s="5"/>
      <c r="G41" s="8" t="s">
        <v>8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25.5" x14ac:dyDescent="0.2">
      <c r="B42" s="5"/>
      <c r="C42" s="5"/>
      <c r="D42" s="5"/>
      <c r="E42" s="5"/>
      <c r="F42" s="5"/>
      <c r="G42" s="8" t="s">
        <v>8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25.5" x14ac:dyDescent="0.2">
      <c r="B43" s="5"/>
      <c r="C43" s="5"/>
      <c r="D43" s="5"/>
      <c r="E43" s="5"/>
      <c r="F43" s="5"/>
      <c r="G43" s="8" t="s">
        <v>8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25.5" x14ac:dyDescent="0.2">
      <c r="B44" s="5"/>
      <c r="C44" s="5"/>
      <c r="D44" s="5"/>
      <c r="E44" s="5"/>
      <c r="F44" s="5"/>
      <c r="G44" s="8" t="s">
        <v>8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25.5" x14ac:dyDescent="0.2">
      <c r="B45" s="5"/>
      <c r="C45" s="5"/>
      <c r="D45" s="5"/>
      <c r="E45" s="5"/>
      <c r="F45" s="5"/>
      <c r="G45" s="8" t="s">
        <v>8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25.5" x14ac:dyDescent="0.2">
      <c r="B46" s="5"/>
      <c r="C46" s="5"/>
      <c r="D46" s="5"/>
      <c r="E46" s="5"/>
      <c r="F46" s="5"/>
      <c r="G46" s="8" t="s">
        <v>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</sheetData>
  <sortState ref="A16:Y33">
    <sortCondition descending="1" ref="W16"/>
  </sortState>
  <mergeCells count="10">
    <mergeCell ref="A10:X10"/>
    <mergeCell ref="A11:X11"/>
    <mergeCell ref="A12:X12"/>
    <mergeCell ref="A13:X13"/>
    <mergeCell ref="A3:X3"/>
    <mergeCell ref="A5:X5"/>
    <mergeCell ref="A6:X6"/>
    <mergeCell ref="A7:X7"/>
    <mergeCell ref="A8:X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9"/>
  <sheetViews>
    <sheetView tabSelected="1" zoomScale="66" zoomScaleNormal="66" workbookViewId="0">
      <selection activeCell="AB20" sqref="AB20"/>
    </sheetView>
  </sheetViews>
  <sheetFormatPr defaultRowHeight="12" x14ac:dyDescent="0.2"/>
  <cols>
    <col min="1" max="1" width="7.1640625" customWidth="1"/>
    <col min="2" max="2" width="13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1.6640625" customWidth="1"/>
    <col min="10" max="10" width="12.1640625" customWidth="1"/>
    <col min="11" max="11" width="12.5" customWidth="1"/>
    <col min="12" max="12" width="11.6640625" customWidth="1"/>
    <col min="13" max="13" width="12" customWidth="1"/>
    <col min="14" max="14" width="11.33203125" customWidth="1"/>
    <col min="15" max="15" width="11.5" customWidth="1"/>
    <col min="16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3" spans="1:20" ht="15" x14ac:dyDescent="0.2">
      <c r="A3" s="85" t="s">
        <v>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x14ac:dyDescent="0.2">
      <c r="A5" s="86" t="s">
        <v>138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5" x14ac:dyDescent="0.2">
      <c r="A6" s="86" t="s">
        <v>51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0" ht="15" x14ac:dyDescent="0.25">
      <c r="A7" s="87" t="s">
        <v>89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spans="1:20" ht="15" x14ac:dyDescent="0.2">
      <c r="A8" s="88" t="s">
        <v>90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ht="15" x14ac:dyDescent="0.2">
      <c r="A9" s="88" t="s">
        <v>54</v>
      </c>
      <c r="B9" s="88"/>
      <c r="C9" s="88"/>
      <c r="D9" s="88"/>
      <c r="E9" s="88"/>
      <c r="F9" s="88"/>
      <c r="G9" s="88"/>
      <c r="H9" s="88"/>
      <c r="I9" s="88"/>
      <c r="J9" s="88"/>
      <c r="K9" s="27"/>
      <c r="L9" s="27"/>
      <c r="M9" s="27"/>
      <c r="N9" s="27"/>
      <c r="O9" s="27"/>
      <c r="P9" s="27"/>
      <c r="Q9" s="2"/>
      <c r="R9" s="2"/>
      <c r="S9" s="2"/>
      <c r="T9" s="2"/>
    </row>
    <row r="10" spans="1:20" ht="14.25" x14ac:dyDescent="0.2">
      <c r="A10" s="81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ht="14.25" x14ac:dyDescent="0.2">
      <c r="A11" s="83" t="s">
        <v>134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ht="14.25" x14ac:dyDescent="0.2">
      <c r="A12" s="83" t="s">
        <v>135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ht="12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1.75" thickBot="1" x14ac:dyDescent="0.25">
      <c r="A15" s="15" t="s">
        <v>0</v>
      </c>
      <c r="B15" s="24" t="s">
        <v>1</v>
      </c>
      <c r="C15" s="24" t="s">
        <v>13</v>
      </c>
      <c r="D15" s="15" t="s">
        <v>2</v>
      </c>
      <c r="E15" s="25" t="s">
        <v>15</v>
      </c>
      <c r="F15" s="25" t="s">
        <v>16</v>
      </c>
      <c r="G15" s="15" t="s">
        <v>3</v>
      </c>
      <c r="H15" s="26" t="str">
        <f>'10 КЛАСС'!H15</f>
        <v>Задание 1</v>
      </c>
      <c r="I15" s="15" t="str">
        <f>'10 КЛАСС'!I15</f>
        <v>Задание 2</v>
      </c>
      <c r="J15" s="15" t="s">
        <v>132</v>
      </c>
      <c r="K15" s="25" t="str">
        <f>'10 КЛАСС'!L15</f>
        <v>Задание 5</v>
      </c>
      <c r="L15" s="25" t="str">
        <f>'10 КЛАСС'!M15</f>
        <v>Задание 6</v>
      </c>
      <c r="M15" s="25" t="str">
        <f>'10 КЛАСС'!N15</f>
        <v>Задание 7</v>
      </c>
      <c r="N15" s="25" t="str">
        <f>'10 КЛАСС'!O15</f>
        <v>Задание 8</v>
      </c>
      <c r="O15" s="25" t="str">
        <f>'10 КЛАСС'!P15</f>
        <v>Задание 9</v>
      </c>
      <c r="P15" s="25" t="str">
        <f>'10 КЛАСС'!Q15</f>
        <v>Задание 10</v>
      </c>
      <c r="Q15" s="15" t="s">
        <v>4</v>
      </c>
      <c r="R15" s="15" t="s">
        <v>5</v>
      </c>
      <c r="S15" s="15" t="s">
        <v>6</v>
      </c>
      <c r="T15" s="15" t="s">
        <v>12</v>
      </c>
    </row>
    <row r="16" spans="1:20" ht="42.75" x14ac:dyDescent="0.2">
      <c r="A16" s="7">
        <v>1</v>
      </c>
      <c r="B16" s="30" t="s">
        <v>83</v>
      </c>
      <c r="C16" s="29" t="s">
        <v>14</v>
      </c>
      <c r="D16" s="29" t="s">
        <v>47</v>
      </c>
      <c r="E16" s="28">
        <v>11</v>
      </c>
      <c r="F16" s="28" t="s">
        <v>88</v>
      </c>
      <c r="G16" s="29" t="s">
        <v>57</v>
      </c>
      <c r="H16" s="7">
        <v>5</v>
      </c>
      <c r="I16" s="7">
        <v>6</v>
      </c>
      <c r="J16" s="7">
        <v>6</v>
      </c>
      <c r="K16" s="18">
        <v>5</v>
      </c>
      <c r="L16" s="18">
        <v>6</v>
      </c>
      <c r="M16" s="18">
        <v>2</v>
      </c>
      <c r="N16" s="18">
        <v>8</v>
      </c>
      <c r="O16" s="18">
        <v>2</v>
      </c>
      <c r="P16" s="18">
        <v>1</v>
      </c>
      <c r="Q16" s="19">
        <f t="shared" ref="Q16:Q25" si="0">SUM(H16:P16)</f>
        <v>41</v>
      </c>
      <c r="R16" s="22">
        <v>49</v>
      </c>
      <c r="S16" s="19">
        <v>84</v>
      </c>
      <c r="T16" s="20" t="s">
        <v>123</v>
      </c>
    </row>
    <row r="17" spans="1:20" ht="42.75" x14ac:dyDescent="0.2">
      <c r="A17" s="7">
        <v>2</v>
      </c>
      <c r="B17" s="30" t="s">
        <v>87</v>
      </c>
      <c r="C17" s="29" t="s">
        <v>14</v>
      </c>
      <c r="D17" s="29" t="s">
        <v>47</v>
      </c>
      <c r="E17" s="28">
        <v>11</v>
      </c>
      <c r="F17" s="28" t="s">
        <v>88</v>
      </c>
      <c r="G17" s="29" t="s">
        <v>57</v>
      </c>
      <c r="H17" s="7">
        <v>5</v>
      </c>
      <c r="I17" s="7">
        <v>6</v>
      </c>
      <c r="J17" s="7">
        <v>6</v>
      </c>
      <c r="K17" s="18">
        <v>0</v>
      </c>
      <c r="L17" s="18">
        <v>6</v>
      </c>
      <c r="M17" s="18">
        <v>8</v>
      </c>
      <c r="N17" s="18">
        <v>7</v>
      </c>
      <c r="O17" s="18">
        <v>2</v>
      </c>
      <c r="P17" s="18">
        <v>1</v>
      </c>
      <c r="Q17" s="19">
        <f t="shared" si="0"/>
        <v>41</v>
      </c>
      <c r="R17" s="22">
        <v>49</v>
      </c>
      <c r="S17" s="19">
        <v>84</v>
      </c>
      <c r="T17" s="20" t="s">
        <v>123</v>
      </c>
    </row>
    <row r="18" spans="1:20" ht="42.75" x14ac:dyDescent="0.2">
      <c r="A18" s="7">
        <v>3</v>
      </c>
      <c r="B18" s="30" t="s">
        <v>86</v>
      </c>
      <c r="C18" s="29" t="s">
        <v>14</v>
      </c>
      <c r="D18" s="29" t="s">
        <v>47</v>
      </c>
      <c r="E18" s="28">
        <v>11</v>
      </c>
      <c r="F18" s="28" t="s">
        <v>88</v>
      </c>
      <c r="G18" s="29" t="s">
        <v>57</v>
      </c>
      <c r="H18" s="7">
        <v>5</v>
      </c>
      <c r="I18" s="7">
        <v>6</v>
      </c>
      <c r="J18" s="7">
        <v>6</v>
      </c>
      <c r="K18" s="18">
        <v>5</v>
      </c>
      <c r="L18" s="18">
        <v>2</v>
      </c>
      <c r="M18" s="18">
        <v>4</v>
      </c>
      <c r="N18" s="18">
        <v>7</v>
      </c>
      <c r="O18" s="18">
        <v>2</v>
      </c>
      <c r="P18" s="18">
        <v>1</v>
      </c>
      <c r="Q18" s="19">
        <f t="shared" si="0"/>
        <v>38</v>
      </c>
      <c r="R18" s="22">
        <v>49</v>
      </c>
      <c r="S18" s="19">
        <v>77</v>
      </c>
      <c r="T18" s="20" t="s">
        <v>123</v>
      </c>
    </row>
    <row r="19" spans="1:20" ht="42.75" x14ac:dyDescent="0.2">
      <c r="A19" s="7">
        <v>4</v>
      </c>
      <c r="B19" s="30" t="s">
        <v>81</v>
      </c>
      <c r="C19" s="29" t="s">
        <v>14</v>
      </c>
      <c r="D19" s="29" t="s">
        <v>47</v>
      </c>
      <c r="E19" s="28">
        <v>11</v>
      </c>
      <c r="F19" s="28" t="s">
        <v>88</v>
      </c>
      <c r="G19" s="29" t="s">
        <v>57</v>
      </c>
      <c r="H19" s="7">
        <v>5</v>
      </c>
      <c r="I19" s="7">
        <v>6</v>
      </c>
      <c r="J19" s="7">
        <v>6</v>
      </c>
      <c r="K19" s="18">
        <v>5</v>
      </c>
      <c r="L19" s="18">
        <v>6</v>
      </c>
      <c r="M19" s="18">
        <v>0</v>
      </c>
      <c r="N19" s="18">
        <v>5</v>
      </c>
      <c r="O19" s="18">
        <v>2</v>
      </c>
      <c r="P19" s="18">
        <v>1</v>
      </c>
      <c r="Q19" s="19">
        <f t="shared" si="0"/>
        <v>36</v>
      </c>
      <c r="R19" s="22">
        <v>49</v>
      </c>
      <c r="S19" s="19">
        <v>73</v>
      </c>
      <c r="T19" s="20" t="s">
        <v>133</v>
      </c>
    </row>
    <row r="20" spans="1:20" ht="42.75" x14ac:dyDescent="0.2">
      <c r="A20" s="7">
        <v>5</v>
      </c>
      <c r="B20" s="30" t="s">
        <v>82</v>
      </c>
      <c r="C20" s="29" t="s">
        <v>14</v>
      </c>
      <c r="D20" s="29" t="s">
        <v>47</v>
      </c>
      <c r="E20" s="28">
        <v>11</v>
      </c>
      <c r="F20" s="28" t="s">
        <v>88</v>
      </c>
      <c r="G20" s="29" t="s">
        <v>57</v>
      </c>
      <c r="H20" s="7">
        <v>5</v>
      </c>
      <c r="I20" s="7">
        <v>6</v>
      </c>
      <c r="J20" s="7">
        <v>2</v>
      </c>
      <c r="K20" s="7">
        <v>5</v>
      </c>
      <c r="L20" s="7">
        <v>6</v>
      </c>
      <c r="M20" s="7">
        <v>0</v>
      </c>
      <c r="N20" s="7">
        <v>6</v>
      </c>
      <c r="O20" s="7">
        <v>2</v>
      </c>
      <c r="P20" s="7">
        <v>1</v>
      </c>
      <c r="Q20" s="19">
        <f t="shared" si="0"/>
        <v>33</v>
      </c>
      <c r="R20" s="22">
        <v>49</v>
      </c>
      <c r="S20" s="19">
        <v>67</v>
      </c>
      <c r="T20" s="20" t="s">
        <v>133</v>
      </c>
    </row>
    <row r="21" spans="1:20" ht="42.75" x14ac:dyDescent="0.2">
      <c r="A21" s="7">
        <v>6</v>
      </c>
      <c r="B21" s="30" t="s">
        <v>80</v>
      </c>
      <c r="C21" s="29" t="s">
        <v>14</v>
      </c>
      <c r="D21" s="29" t="s">
        <v>47</v>
      </c>
      <c r="E21" s="28">
        <v>11</v>
      </c>
      <c r="F21" s="28" t="s">
        <v>88</v>
      </c>
      <c r="G21" s="29" t="s">
        <v>57</v>
      </c>
      <c r="H21" s="7">
        <v>5</v>
      </c>
      <c r="I21" s="7">
        <v>6</v>
      </c>
      <c r="J21" s="7">
        <v>6</v>
      </c>
      <c r="K21" s="18">
        <v>0</v>
      </c>
      <c r="L21" s="18">
        <v>8</v>
      </c>
      <c r="M21" s="18">
        <v>2</v>
      </c>
      <c r="N21" s="18">
        <v>3</v>
      </c>
      <c r="O21" s="18">
        <v>0</v>
      </c>
      <c r="P21" s="18">
        <v>1</v>
      </c>
      <c r="Q21" s="19">
        <f t="shared" si="0"/>
        <v>31</v>
      </c>
      <c r="R21" s="22">
        <v>49</v>
      </c>
      <c r="S21" s="19">
        <v>63</v>
      </c>
      <c r="T21" s="20" t="s">
        <v>133</v>
      </c>
    </row>
    <row r="22" spans="1:20" ht="42.75" x14ac:dyDescent="0.2">
      <c r="A22" s="7">
        <v>7</v>
      </c>
      <c r="B22" s="30" t="s">
        <v>78</v>
      </c>
      <c r="C22" s="29" t="s">
        <v>14</v>
      </c>
      <c r="D22" s="29" t="s">
        <v>47</v>
      </c>
      <c r="E22" s="28">
        <v>11</v>
      </c>
      <c r="F22" s="28" t="s">
        <v>88</v>
      </c>
      <c r="G22" s="29" t="s">
        <v>57</v>
      </c>
      <c r="H22" s="7">
        <v>4</v>
      </c>
      <c r="I22" s="7">
        <v>6</v>
      </c>
      <c r="J22" s="7">
        <v>4</v>
      </c>
      <c r="K22" s="18">
        <v>0</v>
      </c>
      <c r="L22" s="18">
        <v>6</v>
      </c>
      <c r="M22" s="18">
        <v>0</v>
      </c>
      <c r="N22" s="18">
        <v>5</v>
      </c>
      <c r="O22" s="18">
        <v>2</v>
      </c>
      <c r="P22" s="18">
        <v>1</v>
      </c>
      <c r="Q22" s="19">
        <f t="shared" si="0"/>
        <v>28</v>
      </c>
      <c r="R22" s="22">
        <v>49</v>
      </c>
      <c r="S22" s="19">
        <v>57</v>
      </c>
      <c r="T22" s="20" t="s">
        <v>133</v>
      </c>
    </row>
    <row r="23" spans="1:20" ht="42.75" x14ac:dyDescent="0.2">
      <c r="A23" s="7">
        <v>8</v>
      </c>
      <c r="B23" s="30" t="s">
        <v>84</v>
      </c>
      <c r="C23" s="29" t="s">
        <v>14</v>
      </c>
      <c r="D23" s="29" t="s">
        <v>47</v>
      </c>
      <c r="E23" s="28">
        <v>11</v>
      </c>
      <c r="F23" s="28" t="s">
        <v>88</v>
      </c>
      <c r="G23" s="29" t="s">
        <v>57</v>
      </c>
      <c r="H23" s="7">
        <v>4</v>
      </c>
      <c r="I23" s="7">
        <v>6</v>
      </c>
      <c r="J23" s="7">
        <v>0</v>
      </c>
      <c r="K23" s="18">
        <v>0</v>
      </c>
      <c r="L23" s="18">
        <v>2</v>
      </c>
      <c r="M23" s="18">
        <v>2</v>
      </c>
      <c r="N23" s="18">
        <v>6</v>
      </c>
      <c r="O23" s="18">
        <v>2</v>
      </c>
      <c r="P23" s="18">
        <v>1</v>
      </c>
      <c r="Q23" s="19">
        <f t="shared" si="0"/>
        <v>23</v>
      </c>
      <c r="R23" s="22">
        <v>49</v>
      </c>
      <c r="S23" s="19">
        <v>47</v>
      </c>
      <c r="T23" s="20" t="s">
        <v>133</v>
      </c>
    </row>
    <row r="24" spans="1:20" ht="42.75" x14ac:dyDescent="0.2">
      <c r="A24" s="7">
        <v>9</v>
      </c>
      <c r="B24" s="30" t="s">
        <v>85</v>
      </c>
      <c r="C24" s="29" t="s">
        <v>14</v>
      </c>
      <c r="D24" s="29" t="s">
        <v>47</v>
      </c>
      <c r="E24" s="28">
        <v>11</v>
      </c>
      <c r="F24" s="28" t="s">
        <v>88</v>
      </c>
      <c r="G24" s="29" t="s">
        <v>57</v>
      </c>
      <c r="H24" s="7">
        <v>5</v>
      </c>
      <c r="I24" s="7">
        <v>6</v>
      </c>
      <c r="J24" s="7">
        <v>6</v>
      </c>
      <c r="K24" s="18">
        <v>0</v>
      </c>
      <c r="L24" s="18">
        <v>1</v>
      </c>
      <c r="M24" s="18">
        <v>2</v>
      </c>
      <c r="N24" s="18">
        <v>3</v>
      </c>
      <c r="O24" s="18">
        <v>1</v>
      </c>
      <c r="P24" s="18">
        <v>0</v>
      </c>
      <c r="Q24" s="19">
        <f t="shared" si="0"/>
        <v>24</v>
      </c>
      <c r="R24" s="22">
        <v>49</v>
      </c>
      <c r="S24" s="19">
        <v>49</v>
      </c>
      <c r="T24" s="20" t="s">
        <v>133</v>
      </c>
    </row>
    <row r="25" spans="1:20" ht="42.75" x14ac:dyDescent="0.2">
      <c r="A25" s="7">
        <v>10</v>
      </c>
      <c r="B25" s="30" t="s">
        <v>79</v>
      </c>
      <c r="C25" s="29" t="s">
        <v>14</v>
      </c>
      <c r="D25" s="29" t="s">
        <v>47</v>
      </c>
      <c r="E25" s="28">
        <v>11</v>
      </c>
      <c r="F25" s="28" t="s">
        <v>88</v>
      </c>
      <c r="G25" s="29" t="s">
        <v>57</v>
      </c>
      <c r="H25" s="7">
        <v>4</v>
      </c>
      <c r="I25" s="7">
        <v>0</v>
      </c>
      <c r="J25" s="7">
        <v>6</v>
      </c>
      <c r="K25" s="18">
        <v>0</v>
      </c>
      <c r="L25" s="18">
        <v>2</v>
      </c>
      <c r="M25" s="18">
        <v>0</v>
      </c>
      <c r="N25" s="18">
        <v>4</v>
      </c>
      <c r="O25" s="18">
        <v>2</v>
      </c>
      <c r="P25" s="18">
        <v>0</v>
      </c>
      <c r="Q25" s="19">
        <f t="shared" si="0"/>
        <v>18</v>
      </c>
      <c r="R25" s="22">
        <v>49</v>
      </c>
      <c r="S25" s="19">
        <v>37</v>
      </c>
      <c r="T25" s="20" t="s">
        <v>133</v>
      </c>
    </row>
    <row r="26" spans="1:20" ht="12.75" x14ac:dyDescent="0.2">
      <c r="A26" s="8"/>
      <c r="B26" s="9"/>
      <c r="C26" s="8"/>
      <c r="D26" s="8"/>
      <c r="E26" s="8"/>
      <c r="F26" s="8"/>
      <c r="G26" s="8"/>
      <c r="H26" s="10"/>
      <c r="I26" s="10"/>
      <c r="J26" s="10"/>
      <c r="K26" s="11"/>
      <c r="L26" s="11"/>
      <c r="M26" s="11"/>
      <c r="N26" s="11"/>
      <c r="O26" s="11"/>
      <c r="P26" s="11"/>
      <c r="Q26" s="16"/>
      <c r="R26" s="16"/>
      <c r="S26" s="16"/>
      <c r="T26" s="17"/>
    </row>
    <row r="27" spans="1:20" ht="12.75" x14ac:dyDescent="0.2">
      <c r="A27" s="8"/>
      <c r="B27" s="9"/>
      <c r="C27" s="8"/>
      <c r="D27" s="8"/>
      <c r="E27" s="8"/>
      <c r="F27" s="8"/>
      <c r="G27" s="8"/>
      <c r="H27" s="10"/>
      <c r="I27" s="10"/>
      <c r="J27" s="10"/>
      <c r="K27" s="11"/>
      <c r="L27" s="11"/>
      <c r="M27" s="11"/>
      <c r="N27" s="11"/>
      <c r="O27" s="11"/>
      <c r="P27" s="11"/>
      <c r="Q27" s="16"/>
      <c r="R27" s="16"/>
      <c r="S27" s="16"/>
      <c r="T27" s="17"/>
    </row>
    <row r="28" spans="1:20" ht="12.75" x14ac:dyDescent="0.2">
      <c r="A28" s="8"/>
      <c r="B28" s="9"/>
      <c r="C28" s="8"/>
      <c r="D28" s="8"/>
      <c r="E28" s="8"/>
      <c r="F28" s="8"/>
      <c r="G28" s="8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0"/>
    </row>
    <row r="29" spans="1:20" ht="31.5" x14ac:dyDescent="0.2">
      <c r="A29" s="8"/>
      <c r="B29" s="12" t="s">
        <v>7</v>
      </c>
      <c r="C29" s="8"/>
      <c r="D29" s="77" t="s">
        <v>56</v>
      </c>
      <c r="E29" s="8"/>
      <c r="F29" s="8"/>
      <c r="G29" s="8" t="s">
        <v>8</v>
      </c>
      <c r="H29" s="10"/>
      <c r="I29" s="10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0"/>
    </row>
    <row r="30" spans="1:20" ht="47.25" x14ac:dyDescent="0.25">
      <c r="B30" s="13" t="s">
        <v>9</v>
      </c>
      <c r="C30" s="3"/>
      <c r="D30" s="78" t="s">
        <v>57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31.5" x14ac:dyDescent="0.2">
      <c r="B31" s="5"/>
      <c r="C31" s="5"/>
      <c r="D31" s="79" t="s">
        <v>58</v>
      </c>
      <c r="E31" s="5"/>
      <c r="F31" s="5"/>
      <c r="G31" s="8" t="s">
        <v>8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31.5" x14ac:dyDescent="0.2">
      <c r="B32" s="5"/>
      <c r="C32" s="5"/>
      <c r="D32" s="79" t="s">
        <v>136</v>
      </c>
      <c r="E32" s="5"/>
      <c r="F32" s="5"/>
      <c r="G32" s="8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 ht="31.5" x14ac:dyDescent="0.2">
      <c r="B33" s="5"/>
      <c r="C33" s="5"/>
      <c r="D33" s="79" t="s">
        <v>137</v>
      </c>
      <c r="E33" s="5"/>
      <c r="F33" s="5"/>
      <c r="G33" s="8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ht="25.5" x14ac:dyDescent="0.2">
      <c r="B34" s="5"/>
      <c r="C34" s="5"/>
      <c r="D34" s="5"/>
      <c r="E34" s="5"/>
      <c r="F34" s="5"/>
      <c r="G34" s="8" t="s">
        <v>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ht="25.5" x14ac:dyDescent="0.2">
      <c r="B35" s="5"/>
      <c r="C35" s="5"/>
      <c r="D35" s="5"/>
      <c r="E35" s="5"/>
      <c r="F35" s="5"/>
      <c r="G35" s="8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0" ht="25.5" x14ac:dyDescent="0.2">
      <c r="B36" s="5"/>
      <c r="C36" s="5"/>
      <c r="D36" s="5"/>
      <c r="E36" s="5"/>
      <c r="F36" s="5"/>
      <c r="G36" s="8" t="s">
        <v>8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 ht="25.5" x14ac:dyDescent="0.2">
      <c r="B37" s="5"/>
      <c r="C37" s="5"/>
      <c r="D37" s="5"/>
      <c r="E37" s="5"/>
      <c r="F37" s="5"/>
      <c r="G37" s="8" t="s">
        <v>8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25.5" x14ac:dyDescent="0.2">
      <c r="B38" s="5"/>
      <c r="C38" s="5"/>
      <c r="D38" s="5"/>
      <c r="E38" s="5"/>
      <c r="F38" s="5"/>
      <c r="G38" s="8" t="s">
        <v>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 ht="25.5" x14ac:dyDescent="0.2">
      <c r="B39" s="5"/>
      <c r="C39" s="5"/>
      <c r="D39" s="5"/>
      <c r="E39" s="5"/>
      <c r="F39" s="5"/>
      <c r="G39" s="8" t="s">
        <v>8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</sheetData>
  <sortState ref="A16:U25">
    <sortCondition descending="1" ref="S16"/>
  </sortState>
  <mergeCells count="10"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J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2025-10-29T10:57:20Z</dcterms:modified>
</cp:coreProperties>
</file>