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2300" activeTab="6"/>
  </bookViews>
  <sheets>
    <sheet name="5 класс" sheetId="7" r:id="rId1"/>
    <sheet name="6 класс" sheetId="4" r:id="rId2"/>
    <sheet name="7 класс" sheetId="1" r:id="rId3"/>
    <sheet name="8 класс" sheetId="2" r:id="rId4"/>
    <sheet name="9 класс" sheetId="3" r:id="rId5"/>
    <sheet name="10 класс" sheetId="5" r:id="rId6"/>
    <sheet name="11 класс" sheetId="6" r:id="rId7"/>
  </sheets>
  <definedNames>
    <definedName name="_xlnm._FilterDatabase" localSheetId="5" hidden="1">'10 класс'!$A$15:$Q$15</definedName>
    <definedName name="_xlnm._FilterDatabase" localSheetId="6" hidden="1">'11 класс'!$A$15:$Q$15</definedName>
    <definedName name="_xlnm._FilterDatabase" localSheetId="0" hidden="1">'5 класс'!$A$13:$Q$13</definedName>
    <definedName name="_xlnm._FilterDatabase" localSheetId="1" hidden="1">'6 класс'!$A$16:$Q$16</definedName>
    <definedName name="_xlnm._FilterDatabase" localSheetId="2" hidden="1">'7 класс'!$A$15:$Q$15</definedName>
    <definedName name="_xlnm._FilterDatabase" localSheetId="3" hidden="1">'8 класс'!$A$15:$Q$15</definedName>
    <definedName name="_xlnm._FilterDatabase" localSheetId="4" hidden="1">'9 класс'!$A$15:$Q$15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6" l="1"/>
  <c r="N26" i="6"/>
  <c r="N19" i="6"/>
  <c r="N18" i="6"/>
  <c r="N17" i="6"/>
  <c r="N20" i="6"/>
  <c r="N21" i="6"/>
  <c r="N24" i="6"/>
  <c r="N25" i="6"/>
  <c r="N22" i="6"/>
  <c r="N16" i="6"/>
  <c r="N29" i="5"/>
  <c r="N16" i="5"/>
  <c r="N20" i="5"/>
  <c r="N21" i="5"/>
  <c r="N22" i="5"/>
  <c r="N19" i="5"/>
  <c r="N28" i="5"/>
  <c r="N26" i="5"/>
  <c r="N23" i="5"/>
  <c r="N18" i="5"/>
  <c r="N27" i="5"/>
  <c r="N24" i="5"/>
  <c r="N25" i="5"/>
  <c r="N30" i="5"/>
  <c r="N17" i="5"/>
  <c r="N38" i="3"/>
  <c r="N32" i="3"/>
  <c r="N33" i="3"/>
  <c r="N30" i="3"/>
  <c r="N35" i="3"/>
  <c r="N34" i="3"/>
  <c r="N29" i="3"/>
  <c r="N25" i="3"/>
  <c r="N22" i="3"/>
  <c r="N28" i="3"/>
  <c r="N27" i="3"/>
  <c r="N37" i="3"/>
  <c r="N19" i="3"/>
  <c r="N23" i="3"/>
  <c r="N24" i="3"/>
  <c r="N26" i="3"/>
  <c r="N31" i="3"/>
  <c r="N36" i="3"/>
  <c r="N18" i="3"/>
  <c r="N21" i="3"/>
  <c r="N20" i="3"/>
  <c r="N17" i="3"/>
  <c r="N16" i="3"/>
  <c r="N30" i="2"/>
  <c r="N25" i="2"/>
  <c r="N29" i="2"/>
  <c r="N23" i="2"/>
  <c r="N21" i="2"/>
  <c r="N20" i="2"/>
  <c r="N16" i="2"/>
  <c r="N17" i="2"/>
  <c r="N19" i="2"/>
  <c r="N24" i="2"/>
  <c r="N28" i="2"/>
  <c r="N27" i="2"/>
  <c r="N22" i="2"/>
  <c r="N26" i="2"/>
  <c r="N18" i="2"/>
  <c r="N21" i="1"/>
  <c r="P21" i="1" s="1"/>
  <c r="N57" i="1"/>
  <c r="P57" i="1" s="1"/>
  <c r="N54" i="1"/>
  <c r="P54" i="1" s="1"/>
  <c r="N49" i="1"/>
  <c r="P49" i="1" s="1"/>
  <c r="N46" i="1"/>
  <c r="P46" i="1" s="1"/>
  <c r="N67" i="1"/>
  <c r="P67" i="1" s="1"/>
  <c r="N48" i="1"/>
  <c r="P48" i="1" s="1"/>
  <c r="N23" i="1"/>
  <c r="P23" i="1" s="1"/>
  <c r="N51" i="1"/>
  <c r="P51" i="1" s="1"/>
  <c r="N55" i="1"/>
  <c r="P55" i="1" s="1"/>
  <c r="N40" i="1"/>
  <c r="P40" i="1" s="1"/>
  <c r="N35" i="1"/>
  <c r="P35" i="1" s="1"/>
  <c r="N33" i="1"/>
  <c r="P33" i="1" s="1"/>
  <c r="N50" i="1"/>
  <c r="P50" i="1" s="1"/>
  <c r="N32" i="1"/>
  <c r="P32" i="1" s="1"/>
  <c r="N43" i="1"/>
  <c r="P43" i="1" s="1"/>
  <c r="N62" i="1"/>
  <c r="P62" i="1" s="1"/>
  <c r="N42" i="1"/>
  <c r="P42" i="1" s="1"/>
  <c r="N45" i="1"/>
  <c r="P45" i="1" s="1"/>
  <c r="N17" i="1"/>
  <c r="P17" i="1" s="1"/>
  <c r="N29" i="1"/>
  <c r="P29" i="1" s="1"/>
  <c r="N16" i="1"/>
  <c r="P16" i="1" s="1"/>
  <c r="N28" i="1"/>
  <c r="P28" i="1" s="1"/>
  <c r="N19" i="1"/>
  <c r="P19" i="1" s="1"/>
  <c r="N18" i="1"/>
  <c r="P18" i="1" s="1"/>
  <c r="N61" i="1"/>
  <c r="P61" i="1" s="1"/>
  <c r="N22" i="1"/>
  <c r="P22" i="1" s="1"/>
  <c r="N34" i="1"/>
  <c r="P34" i="1" s="1"/>
  <c r="N44" i="1"/>
  <c r="P44" i="1" s="1"/>
  <c r="N53" i="1"/>
  <c r="P53" i="1" s="1"/>
  <c r="N56" i="1"/>
  <c r="P56" i="1" s="1"/>
  <c r="N60" i="1"/>
  <c r="P60" i="1" s="1"/>
  <c r="N39" i="1"/>
  <c r="P39" i="1" s="1"/>
  <c r="N25" i="1"/>
  <c r="P25" i="1" s="1"/>
  <c r="N65" i="1"/>
  <c r="P65" i="1" s="1"/>
  <c r="N38" i="1"/>
  <c r="P38" i="1" s="1"/>
  <c r="N31" i="1"/>
  <c r="P31" i="1" s="1"/>
  <c r="N30" i="1"/>
  <c r="P30" i="1" s="1"/>
  <c r="N41" i="1"/>
  <c r="P41" i="1" s="1"/>
  <c r="N66" i="1"/>
  <c r="P66" i="1" s="1"/>
  <c r="N59" i="1"/>
  <c r="P59" i="1" s="1"/>
  <c r="N58" i="1"/>
  <c r="P58" i="1" s="1"/>
  <c r="N64" i="1"/>
  <c r="P64" i="1" s="1"/>
  <c r="N24" i="1"/>
  <c r="P24" i="1" s="1"/>
  <c r="N47" i="1"/>
  <c r="P47" i="1" s="1"/>
  <c r="N52" i="1"/>
  <c r="P52" i="1" s="1"/>
  <c r="N20" i="1"/>
  <c r="P20" i="1" s="1"/>
  <c r="N27" i="1"/>
  <c r="P27" i="1" s="1"/>
  <c r="N37" i="1"/>
  <c r="P37" i="1" s="1"/>
  <c r="N36" i="1"/>
  <c r="P36" i="1" s="1"/>
  <c r="N63" i="1"/>
  <c r="P63" i="1" s="1"/>
  <c r="N68" i="1"/>
  <c r="P68" i="1" s="1"/>
  <c r="N26" i="1"/>
  <c r="P26" i="1" s="1"/>
  <c r="N49" i="4"/>
  <c r="P49" i="4" s="1"/>
  <c r="N39" i="4"/>
  <c r="P39" i="4" s="1"/>
  <c r="N46" i="4"/>
  <c r="P46" i="4" s="1"/>
  <c r="N44" i="4"/>
  <c r="P44" i="4" s="1"/>
  <c r="N48" i="4"/>
  <c r="P48" i="4" s="1"/>
  <c r="N30" i="4"/>
  <c r="P30" i="4" s="1"/>
  <c r="N47" i="4"/>
  <c r="P47" i="4" s="1"/>
  <c r="N26" i="4"/>
  <c r="P26" i="4" s="1"/>
  <c r="N40" i="4"/>
  <c r="P40" i="4" s="1"/>
  <c r="N36" i="4"/>
  <c r="P36" i="4" s="1"/>
  <c r="N41" i="4"/>
  <c r="P41" i="4" s="1"/>
  <c r="N35" i="4"/>
  <c r="P35" i="4" s="1"/>
  <c r="N45" i="4"/>
  <c r="P45" i="4" s="1"/>
  <c r="N25" i="4"/>
  <c r="P25" i="4" s="1"/>
  <c r="N23" i="4"/>
  <c r="P23" i="4" s="1"/>
  <c r="N43" i="4"/>
  <c r="P43" i="4" s="1"/>
  <c r="N24" i="4"/>
  <c r="P24" i="4" s="1"/>
  <c r="N18" i="4"/>
  <c r="P18" i="4" s="1"/>
  <c r="N22" i="4"/>
  <c r="P22" i="4" s="1"/>
  <c r="N21" i="4"/>
  <c r="P21" i="4" s="1"/>
  <c r="N32" i="4"/>
  <c r="P32" i="4" s="1"/>
  <c r="N27" i="4"/>
  <c r="P27" i="4" s="1"/>
  <c r="N31" i="4"/>
  <c r="P31" i="4" s="1"/>
  <c r="N34" i="4"/>
  <c r="P34" i="4" s="1"/>
  <c r="N29" i="4"/>
  <c r="P29" i="4" s="1"/>
  <c r="N33" i="4"/>
  <c r="P33" i="4" s="1"/>
  <c r="N19" i="4"/>
  <c r="P19" i="4" s="1"/>
  <c r="N42" i="4"/>
  <c r="P42" i="4" s="1"/>
  <c r="N38" i="4"/>
  <c r="P38" i="4" s="1"/>
  <c r="N37" i="4"/>
  <c r="P37" i="4" s="1"/>
  <c r="N17" i="4"/>
  <c r="P17" i="4" s="1"/>
  <c r="N28" i="4"/>
  <c r="P28" i="4" s="1"/>
  <c r="N20" i="4"/>
  <c r="P20" i="4" s="1"/>
  <c r="N19" i="7"/>
  <c r="P19" i="7" s="1"/>
  <c r="N14" i="7"/>
  <c r="P14" i="7" s="1"/>
  <c r="N17" i="7"/>
  <c r="P17" i="7" s="1"/>
  <c r="N20" i="7"/>
  <c r="P20" i="7" s="1"/>
  <c r="N15" i="7"/>
  <c r="P15" i="7" s="1"/>
  <c r="N16" i="7"/>
  <c r="P16" i="7" s="1"/>
  <c r="N21" i="7"/>
  <c r="P21" i="7" s="1"/>
  <c r="N18" i="7"/>
  <c r="P18" i="7" s="1"/>
</calcChain>
</file>

<file path=xl/sharedStrings.xml><?xml version="1.0" encoding="utf-8"?>
<sst xmlns="http://schemas.openxmlformats.org/spreadsheetml/2006/main" count="977" uniqueCount="107">
  <si>
    <t>Протокол школьного этапа этапа всероссийской олимпиады школьников по географии в 2025-2026 уч.г., 5 класс</t>
  </si>
  <si>
    <r>
      <rPr>
        <b/>
        <sz val="11"/>
        <rFont val="Arial"/>
        <charset val="204"/>
      </rPr>
      <t>Количество участников:</t>
    </r>
    <r>
      <rPr>
        <b/>
        <i/>
        <sz val="11"/>
        <rFont val="Arial"/>
        <charset val="204"/>
      </rPr>
      <t xml:space="preserve"> 8</t>
    </r>
  </si>
  <si>
    <t>Дата проведения:16.10.2025</t>
  </si>
  <si>
    <t>Место проведения: МАОУ "СОШ №1" г.Чебоксары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</si>
  <si>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</si>
  <si>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</si>
  <si>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</si>
  <si>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</si>
  <si>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</si>
  <si>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</si>
  <si>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</si>
  <si>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Тест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</si>
  <si>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</si>
  <si>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</si>
  <si>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</si>
  <si>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</si>
  <si>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г. Чебоксары</t>
  </si>
  <si>
    <t>МАОУ "СОШ№1" г.Чебоксары</t>
  </si>
  <si>
    <t>Сергеева Ирина Болеславовна</t>
  </si>
  <si>
    <t>участник</t>
  </si>
  <si>
    <t>МАОУ "СОШ№2" г.Чебоксары</t>
  </si>
  <si>
    <t>призер</t>
  </si>
  <si>
    <t>МАОУ "СОШ№4" г.Чебоксары</t>
  </si>
  <si>
    <t xml:space="preserve">Председатель жюри: </t>
  </si>
  <si>
    <t>Леонтьева В.Ю.</t>
  </si>
  <si>
    <t>Члены жюри:</t>
  </si>
  <si>
    <t>Петрова М.В.</t>
  </si>
  <si>
    <t>Антонова А.А.</t>
  </si>
  <si>
    <t>Протокол школьного этапа этапа всероссийской олимпиады школьников по географии в 2025-2026 уч.г., 6 класс</t>
  </si>
  <si>
    <r>
      <rPr>
        <b/>
        <sz val="11"/>
        <rFont val="Arial"/>
        <charset val="204"/>
      </rPr>
      <t>Дата проведения: 16</t>
    </r>
    <r>
      <rPr>
        <b/>
        <i/>
        <sz val="11"/>
        <rFont val="Arial"/>
        <charset val="204"/>
      </rPr>
      <t>.10.2025</t>
    </r>
  </si>
  <si>
    <t>Г-601</t>
  </si>
  <si>
    <t>6а</t>
  </si>
  <si>
    <t>Петрова Марина Валентиновна</t>
  </si>
  <si>
    <t>призёр</t>
  </si>
  <si>
    <t>Г-602</t>
  </si>
  <si>
    <t>Г-604</t>
  </si>
  <si>
    <t>0.5</t>
  </si>
  <si>
    <t>Г-605</t>
  </si>
  <si>
    <t>Г-606</t>
  </si>
  <si>
    <t>Г-607</t>
  </si>
  <si>
    <t>Г-608</t>
  </si>
  <si>
    <t>Г-609</t>
  </si>
  <si>
    <t>Г-610</t>
  </si>
  <si>
    <t>Г-611</t>
  </si>
  <si>
    <t>Г-612</t>
  </si>
  <si>
    <t>Г-613</t>
  </si>
  <si>
    <t>Г-614</t>
  </si>
  <si>
    <t>Г-615</t>
  </si>
  <si>
    <t>Г-616</t>
  </si>
  <si>
    <t>Г-617</t>
  </si>
  <si>
    <t>Г-618</t>
  </si>
  <si>
    <t>Г-619</t>
  </si>
  <si>
    <t>6б</t>
  </si>
  <si>
    <t>Антонова Ангелина Алексеевна</t>
  </si>
  <si>
    <t>Г-620</t>
  </si>
  <si>
    <t>Г-621</t>
  </si>
  <si>
    <t>Г-622</t>
  </si>
  <si>
    <t>Г-623</t>
  </si>
  <si>
    <t>Г-624</t>
  </si>
  <si>
    <t>Г-625</t>
  </si>
  <si>
    <t>Г-626</t>
  </si>
  <si>
    <t>6в</t>
  </si>
  <si>
    <t>Г-627</t>
  </si>
  <si>
    <t>Г-628</t>
  </si>
  <si>
    <t>Г-629</t>
  </si>
  <si>
    <t>Г-630</t>
  </si>
  <si>
    <t>6д</t>
  </si>
  <si>
    <t>Г-631</t>
  </si>
  <si>
    <t>Г-632</t>
  </si>
  <si>
    <t>Г-633</t>
  </si>
  <si>
    <t>Г-634</t>
  </si>
  <si>
    <t>Леонтьева В.Ю</t>
  </si>
  <si>
    <r>
      <rPr>
        <b/>
        <sz val="11"/>
        <rFont val="Arial"/>
        <charset val="204"/>
      </rPr>
      <t xml:space="preserve">Протокол школьного этапа этапа всероссийской олимпиады школьников по географии в 2025-2026 уч.г., </t>
    </r>
    <r>
      <rPr>
        <b/>
        <i/>
        <sz val="11"/>
        <rFont val="Arial"/>
        <charset val="204"/>
      </rPr>
      <t>7</t>
    </r>
    <r>
      <rPr>
        <b/>
        <sz val="11"/>
        <rFont val="Arial"/>
        <charset val="204"/>
      </rPr>
      <t xml:space="preserve"> класс</t>
    </r>
  </si>
  <si>
    <r>
      <rPr>
        <b/>
        <sz val="11"/>
        <rFont val="Arial"/>
        <charset val="204"/>
      </rPr>
      <t>Количество участников:</t>
    </r>
    <r>
      <rPr>
        <b/>
        <i/>
        <sz val="11"/>
        <color rgb="FFFF0000"/>
        <rFont val="Arial"/>
        <charset val="204"/>
      </rPr>
      <t xml:space="preserve"> </t>
    </r>
    <r>
      <rPr>
        <b/>
        <i/>
        <sz val="11"/>
        <rFont val="Arial"/>
        <charset val="204"/>
      </rPr>
      <t>53</t>
    </r>
  </si>
  <si>
    <t>Дата проведения: 16.10.2025</t>
  </si>
  <si>
    <r>
      <rPr>
        <b/>
        <sz val="11"/>
        <rFont val="Arial"/>
        <charset val="204"/>
      </rPr>
      <t xml:space="preserve">Место проведения: </t>
    </r>
    <r>
      <rPr>
        <b/>
        <i/>
        <sz val="11"/>
        <rFont val="Arial"/>
        <charset val="204"/>
      </rPr>
      <t xml:space="preserve">г.Чебоксары, МАОУ "СОШ№1" г.Чебоксары </t>
    </r>
  </si>
  <si>
    <t>7 А</t>
  </si>
  <si>
    <t>7а</t>
  </si>
  <si>
    <t>7б</t>
  </si>
  <si>
    <t>7г</t>
  </si>
  <si>
    <t>7в</t>
  </si>
  <si>
    <t>7д</t>
  </si>
  <si>
    <t>Протокол школьного этапа этапа всероссийской олимпиады школьников по географии в 2025-2026 уч.г., 8 класс</t>
  </si>
  <si>
    <t>Количество участников: 15</t>
  </si>
  <si>
    <t>8а</t>
  </si>
  <si>
    <t>8г</t>
  </si>
  <si>
    <t>Протокол школьного этапа этапа всероссийской олимпиады школьников по географии в 2025-2026 уч.г., 9 класс</t>
  </si>
  <si>
    <r>
      <rPr>
        <b/>
        <sz val="11"/>
        <rFont val="Arial"/>
        <charset val="204"/>
      </rPr>
      <t>Количество участников:</t>
    </r>
    <r>
      <rPr>
        <b/>
        <i/>
        <sz val="11"/>
        <rFont val="Arial"/>
        <charset val="204"/>
      </rPr>
      <t xml:space="preserve"> 23</t>
    </r>
  </si>
  <si>
    <t>9а</t>
  </si>
  <si>
    <t>9б</t>
  </si>
  <si>
    <t xml:space="preserve">г. Чебоксары        </t>
  </si>
  <si>
    <t>9г</t>
  </si>
  <si>
    <t>Протокол школьного этапа этапа всероссийской олимпиады школьников по географии в 2025-2026 уч.г., 10 класс</t>
  </si>
  <si>
    <t>Прокопьева А.В.</t>
  </si>
  <si>
    <t>Данилов С.Б.</t>
  </si>
  <si>
    <t>Николава Л.А.</t>
  </si>
  <si>
    <t>Петрова М.Л.</t>
  </si>
  <si>
    <t>Протокол школьного этапа этапа всероссийской олимпиады школьников по географии в 2025-2026 уч.г., 11 класс</t>
  </si>
  <si>
    <t>Количество участников: 11</t>
  </si>
  <si>
    <t>11а</t>
  </si>
  <si>
    <t>Председатель жюри: Петрова Марина Валентиновна, учитель географии</t>
  </si>
  <si>
    <t>Леонтьева В.Ю., учитель биологии</t>
  </si>
  <si>
    <t>Антонова А.А., учитель географии</t>
  </si>
  <si>
    <t>Николаева Л.А., учитель химии</t>
  </si>
  <si>
    <t>Сергеева И.Б., учитель географии</t>
  </si>
  <si>
    <t>Количество участников: 33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</si>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</sst>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m"/>
    <numFmt numFmtId="165" formatCode="0.0"/>
  </numFmts>
  <fonts count="33" x14ac:knownFonts="1">
    <font>
      <sz val="9"/>
      <color theme="1"/>
      <name val="Calibri"/>
      <charset val="204"/>
      <scheme val="minor"/>
    </font>
    <font>
      <b/>
      <sz val="11"/>
      <name val="Arial"/>
      <charset val="204"/>
    </font>
    <font>
      <b/>
      <i/>
      <sz val="11"/>
      <name val="Arial"/>
      <charset val="204"/>
    </font>
    <font>
      <b/>
      <sz val="10"/>
      <name val="Arial"/>
      <charset val="204"/>
    </font>
    <font>
      <sz val="10"/>
      <name val="Arial"/>
      <charset val="204"/>
    </font>
    <font>
      <sz val="11"/>
      <name val="Arial"/>
      <charset val="204"/>
    </font>
    <font>
      <sz val="10"/>
      <color theme="1"/>
      <name val="Arial"/>
      <charset val="204"/>
    </font>
    <font>
      <b/>
      <sz val="10"/>
      <color theme="1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 Cyr"/>
      <charset val="204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b/>
      <i/>
      <sz val="11"/>
      <color rgb="FFFF0000"/>
      <name val="Arial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8" applyNumberFormat="0" applyAlignment="0" applyProtection="0"/>
    <xf numFmtId="0" fontId="11" fillId="20" borderId="9" applyNumberFormat="0" applyAlignment="0" applyProtection="0"/>
    <xf numFmtId="0" fontId="12" fillId="20" borderId="8" applyNumberFormat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21" borderId="14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4" fillId="23" borderId="15" applyNumberFormat="0" applyFont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61">
    <xf numFmtId="0" fontId="0" fillId="0" borderId="0" xfId="0"/>
    <xf numFmtId="0" fontId="1" fillId="0" borderId="0" xfId="38" applyFont="1" applyFill="1" applyBorder="1" applyAlignment="1">
      <alignment horizontal="center" vertical="top" wrapText="1"/>
    </xf>
    <xf numFmtId="0" fontId="4" fillId="0" borderId="0" xfId="38"/>
    <xf numFmtId="0" fontId="3" fillId="0" borderId="0" xfId="38" applyFont="1" applyAlignment="1">
      <alignment horizontal="center"/>
    </xf>
    <xf numFmtId="0" fontId="3" fillId="0" borderId="1" xfId="38" applyFont="1" applyBorder="1" applyAlignment="1">
      <alignment horizontal="center" vertical="top" wrapText="1"/>
    </xf>
    <xf numFmtId="0" fontId="3" fillId="0" borderId="2" xfId="38" applyFont="1" applyBorder="1" applyAlignment="1">
      <alignment horizontal="center" vertical="top" wrapText="1"/>
    </xf>
    <xf numFmtId="0" fontId="3" fillId="0" borderId="1" xfId="38" applyFont="1" applyFill="1" applyBorder="1" applyAlignment="1">
      <alignment horizontal="center" vertical="top" wrapText="1"/>
    </xf>
    <xf numFmtId="0" fontId="3" fillId="0" borderId="2" xfId="38" applyFont="1" applyFill="1" applyBorder="1" applyAlignment="1">
      <alignment horizontal="center" vertical="top" wrapText="1"/>
    </xf>
    <xf numFmtId="0" fontId="3" fillId="0" borderId="3" xfId="38" applyFont="1" applyFill="1" applyBorder="1" applyAlignment="1">
      <alignment horizontal="center" vertical="top" wrapText="1"/>
    </xf>
    <xf numFmtId="0" fontId="4" fillId="0" borderId="4" xfId="38" applyFont="1" applyBorder="1" applyAlignment="1">
      <alignment horizontal="center" vertical="top" wrapText="1"/>
    </xf>
    <xf numFmtId="0" fontId="3" fillId="0" borderId="4" xfId="38" applyFont="1" applyBorder="1" applyAlignment="1">
      <alignment horizontal="left" vertical="top" wrapText="1"/>
    </xf>
    <xf numFmtId="0" fontId="4" fillId="0" borderId="4" xfId="38" applyFont="1" applyBorder="1" applyAlignment="1">
      <alignment horizontal="left" vertical="top" wrapText="1"/>
    </xf>
    <xf numFmtId="0" fontId="4" fillId="0" borderId="5" xfId="38" applyFont="1" applyBorder="1" applyAlignment="1">
      <alignment horizontal="left" vertical="top" wrapText="1"/>
    </xf>
    <xf numFmtId="0" fontId="4" fillId="0" borderId="5" xfId="38" applyFont="1" applyBorder="1" applyAlignment="1">
      <alignment horizontal="center" vertical="top" wrapText="1"/>
    </xf>
    <xf numFmtId="0" fontId="3" fillId="0" borderId="5" xfId="38" applyFont="1" applyBorder="1" applyAlignment="1">
      <alignment horizontal="left" vertical="top" wrapText="1"/>
    </xf>
    <xf numFmtId="164" fontId="3" fillId="0" borderId="5" xfId="38" applyNumberFormat="1" applyFont="1" applyBorder="1" applyAlignment="1">
      <alignment horizontal="left" vertical="top" wrapText="1"/>
    </xf>
    <xf numFmtId="0" fontId="4" fillId="0" borderId="0" xfId="38" applyFont="1" applyBorder="1" applyAlignment="1">
      <alignment horizontal="center" vertical="top" wrapText="1"/>
    </xf>
    <xf numFmtId="0" fontId="3" fillId="0" borderId="0" xfId="38" applyFont="1" applyBorder="1" applyAlignment="1">
      <alignment horizontal="left" vertical="top" wrapText="1"/>
    </xf>
    <xf numFmtId="0" fontId="4" fillId="0" borderId="0" xfId="38" applyFont="1" applyBorder="1" applyAlignment="1">
      <alignment horizontal="left" vertical="top" wrapText="1"/>
    </xf>
    <xf numFmtId="0" fontId="3" fillId="0" borderId="0" xfId="38" applyFont="1" applyBorder="1" applyAlignment="1">
      <alignment horizontal="left" vertical="top"/>
    </xf>
    <xf numFmtId="0" fontId="3" fillId="0" borderId="0" xfId="38" applyFont="1" applyAlignment="1"/>
    <xf numFmtId="0" fontId="4" fillId="0" borderId="0" xfId="38" applyFont="1"/>
    <xf numFmtId="0" fontId="3" fillId="0" borderId="0" xfId="38" applyFont="1" applyFill="1" applyBorder="1" applyAlignment="1">
      <alignment vertical="top"/>
    </xf>
    <xf numFmtId="0" fontId="5" fillId="0" borderId="0" xfId="38" applyFont="1" applyAlignment="1">
      <alignment horizontal="left" wrapText="1"/>
    </xf>
    <xf numFmtId="0" fontId="3" fillId="0" borderId="6" xfId="38" applyFont="1" applyFill="1" applyBorder="1" applyAlignment="1">
      <alignment horizontal="center" vertical="top" wrapText="1"/>
    </xf>
    <xf numFmtId="1" fontId="3" fillId="0" borderId="4" xfId="38" applyNumberFormat="1" applyFont="1" applyBorder="1" applyAlignment="1">
      <alignment horizontal="center" vertical="top" wrapText="1"/>
    </xf>
    <xf numFmtId="1" fontId="3" fillId="0" borderId="5" xfId="38" applyNumberFormat="1" applyFont="1" applyBorder="1" applyAlignment="1">
      <alignment horizontal="center" vertical="top" wrapText="1"/>
    </xf>
    <xf numFmtId="1" fontId="3" fillId="0" borderId="0" xfId="38" applyNumberFormat="1" applyFont="1" applyBorder="1" applyAlignment="1">
      <alignment horizontal="center" vertical="top" wrapText="1"/>
    </xf>
    <xf numFmtId="0" fontId="3" fillId="0" borderId="5" xfId="38" applyFont="1" applyBorder="1" applyAlignment="1">
      <alignment horizontal="center" vertical="top" wrapText="1"/>
    </xf>
    <xf numFmtId="0" fontId="3" fillId="0" borderId="5" xfId="38" applyNumberFormat="1" applyFont="1" applyBorder="1" applyAlignment="1">
      <alignment horizontal="left" vertical="top" wrapText="1"/>
    </xf>
    <xf numFmtId="0" fontId="3" fillId="0" borderId="4" xfId="38" applyFont="1" applyBorder="1" applyAlignment="1">
      <alignment horizontal="center" vertical="top" wrapText="1"/>
    </xf>
    <xf numFmtId="0" fontId="6" fillId="0" borderId="5" xfId="0" applyFont="1" applyBorder="1"/>
    <xf numFmtId="0" fontId="4" fillId="0" borderId="4" xfId="38" applyNumberFormat="1" applyFont="1" applyBorder="1" applyAlignment="1">
      <alignment horizontal="center" vertical="top" wrapText="1"/>
    </xf>
    <xf numFmtId="165" fontId="4" fillId="0" borderId="5" xfId="38" applyNumberFormat="1" applyFont="1" applyBorder="1" applyAlignment="1">
      <alignment horizontal="center" vertical="top" wrapText="1"/>
    </xf>
    <xf numFmtId="0" fontId="3" fillId="0" borderId="5" xfId="38" applyFont="1" applyBorder="1" applyAlignment="1">
      <alignment horizontal="center" vertical="top"/>
    </xf>
    <xf numFmtId="0" fontId="3" fillId="0" borderId="5" xfId="38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4" fillId="0" borderId="5" xfId="38" applyNumberFormat="1" applyFont="1" applyBorder="1" applyAlignment="1">
      <alignment horizontal="center" vertical="top" wrapText="1"/>
    </xf>
    <xf numFmtId="0" fontId="28" fillId="0" borderId="4" xfId="38" applyFont="1" applyBorder="1" applyAlignment="1">
      <alignment horizontal="center" vertical="top" wrapText="1"/>
    </xf>
    <xf numFmtId="0" fontId="3" fillId="0" borderId="7" xfId="38" applyFont="1" applyBorder="1" applyAlignment="1">
      <alignment horizontal="left" vertical="top" wrapText="1"/>
    </xf>
    <xf numFmtId="0" fontId="3" fillId="0" borderId="5" xfId="38" applyFont="1" applyFill="1" applyBorder="1" applyAlignment="1">
      <alignment horizontal="left" vertical="top" wrapText="1"/>
    </xf>
    <xf numFmtId="0" fontId="6" fillId="0" borderId="4" xfId="0" applyFont="1" applyBorder="1"/>
    <xf numFmtId="0" fontId="28" fillId="0" borderId="4" xfId="0" applyFont="1" applyBorder="1" applyAlignment="1">
      <alignment horizontal="center" vertical="top"/>
    </xf>
    <xf numFmtId="0" fontId="28" fillId="0" borderId="5" xfId="0" applyFont="1" applyBorder="1" applyAlignment="1">
      <alignment horizontal="center" vertical="top"/>
    </xf>
    <xf numFmtId="0" fontId="28" fillId="0" borderId="5" xfId="38" applyFont="1" applyFill="1" applyBorder="1" applyAlignment="1">
      <alignment horizontal="center" vertical="top"/>
    </xf>
    <xf numFmtId="0" fontId="28" fillId="0" borderId="5" xfId="38" applyFont="1" applyBorder="1" applyAlignment="1">
      <alignment horizontal="center" vertical="top" wrapText="1"/>
    </xf>
    <xf numFmtId="0" fontId="29" fillId="0" borderId="0" xfId="38" applyFont="1" applyFill="1" applyBorder="1" applyAlignment="1">
      <alignment horizontal="center" vertical="top" wrapText="1"/>
    </xf>
    <xf numFmtId="0" fontId="30" fillId="0" borderId="0" xfId="38" applyFont="1" applyAlignment="1">
      <alignment horizontal="left" wrapText="1"/>
    </xf>
    <xf numFmtId="0" fontId="31" fillId="0" borderId="0" xfId="38" applyFont="1"/>
    <xf numFmtId="0" fontId="28" fillId="0" borderId="1" xfId="38" applyFont="1" applyBorder="1" applyAlignment="1">
      <alignment horizontal="center" vertical="top" wrapText="1"/>
    </xf>
    <xf numFmtId="0" fontId="28" fillId="0" borderId="0" xfId="38" applyFont="1" applyBorder="1" applyAlignment="1">
      <alignment horizontal="center" vertical="top" wrapText="1"/>
    </xf>
    <xf numFmtId="0" fontId="32" fillId="0" borderId="0" xfId="0" applyFont="1"/>
    <xf numFmtId="0" fontId="27" fillId="0" borderId="0" xfId="38" applyFont="1" applyFill="1" applyBorder="1" applyAlignment="1">
      <alignment horizontal="left" vertical="top" wrapText="1"/>
    </xf>
    <xf numFmtId="0" fontId="1" fillId="0" borderId="0" xfId="38" applyFont="1" applyFill="1" applyBorder="1" applyAlignment="1">
      <alignment horizontal="left" vertical="top" wrapText="1"/>
    </xf>
    <xf numFmtId="0" fontId="1" fillId="0" borderId="0" xfId="38" applyFont="1" applyFill="1" applyBorder="1" applyAlignment="1">
      <alignment horizontal="center" vertical="top" wrapText="1"/>
    </xf>
    <xf numFmtId="0" fontId="1" fillId="0" borderId="0" xfId="38" applyFont="1" applyFill="1" applyBorder="1" applyAlignment="1">
      <alignment horizontal="left" vertical="top"/>
    </xf>
    <xf numFmtId="0" fontId="1" fillId="0" borderId="0" xfId="38" applyFont="1" applyAlignment="1">
      <alignment horizontal="left"/>
    </xf>
    <xf numFmtId="0" fontId="3" fillId="0" borderId="0" xfId="38" applyFont="1" applyFill="1" applyBorder="1" applyAlignment="1">
      <alignment horizontal="center" vertical="top" wrapText="1"/>
    </xf>
    <xf numFmtId="0" fontId="29" fillId="0" borderId="0" xfId="38" applyFont="1" applyFill="1" applyBorder="1" applyAlignment="1">
      <alignment horizontal="left" vertical="top"/>
    </xf>
    <xf numFmtId="0" fontId="29" fillId="0" borderId="0" xfId="38" applyFont="1" applyFill="1" applyBorder="1" applyAlignment="1">
      <alignment horizontal="left" vertical="top" wrapText="1"/>
    </xf>
  </cellXfs>
  <cellStyles count="4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workbookViewId="0">
      <selection activeCell="X13" sqref="X13"/>
    </sheetView>
  </sheetViews>
  <sheetFormatPr defaultColWidth="9.33203125" defaultRowHeight="12" x14ac:dyDescent="0.2"/>
  <cols>
    <col min="3" max="3" width="19.33203125" customWidth="1"/>
    <col min="4" max="4" width="20.6640625" customWidth="1"/>
    <col min="7" max="7" width="17.5" customWidth="1"/>
    <col min="17" max="17" width="18.5" customWidth="1"/>
  </cols>
  <sheetData>
    <row r="2" spans="1:17" ht="15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x14ac:dyDescent="0.2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15" x14ac:dyDescent="0.2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ht="15" customHeight="1" x14ac:dyDescent="0.2">
      <c r="A7" s="54" t="s">
        <v>100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ht="15" customHeight="1" x14ac:dyDescent="0.2">
      <c r="A8" s="54" t="s">
        <v>25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3"/>
      <c r="O8" s="23"/>
      <c r="P8" s="23"/>
      <c r="Q8" s="23"/>
    </row>
    <row r="9" spans="1:17" ht="14.25" customHeight="1" x14ac:dyDescent="0.2">
      <c r="A9" s="53" t="s">
        <v>101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</row>
    <row r="10" spans="1:17" ht="14.25" customHeight="1" x14ac:dyDescent="0.2">
      <c r="A10" s="53" t="s">
        <v>102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17" ht="14.25" customHeight="1" x14ac:dyDescent="0.2">
      <c r="A11" s="53" t="s">
        <v>103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7" ht="14.25" customHeight="1" thickBot="1" x14ac:dyDescent="0.25">
      <c r="A12" s="53" t="s">
        <v>104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7" ht="52.5" customHeight="1" thickBot="1" x14ac:dyDescent="0.25">
      <c r="A13" s="4" t="s">
        <v>4</v>
      </c>
      <c r="B13" s="5" t="s">
        <v>5</v>
      </c>
      <c r="C13" s="7" t="s">
        <v>6</v>
      </c>
      <c r="D13" s="6" t="s">
        <v>7</v>
      </c>
      <c r="E13" s="8" t="s">
        <v>8</v>
      </c>
      <c r="F13" s="8" t="s">
        <v>9</v>
      </c>
      <c r="G13" s="6" t="s">
        <v>10</v>
      </c>
      <c r="H13" s="24" t="s">
        <v>11</v>
      </c>
      <c r="I13" s="6">
        <v>1</v>
      </c>
      <c r="J13" s="6">
        <v>2</v>
      </c>
      <c r="K13" s="6">
        <v>3</v>
      </c>
      <c r="L13" s="6">
        <v>4</v>
      </c>
      <c r="M13" s="6">
        <v>5</v>
      </c>
      <c r="N13" s="6" t="s">
        <v>12</v>
      </c>
      <c r="O13" s="6" t="s">
        <v>13</v>
      </c>
      <c r="P13" s="6" t="s">
        <v>14</v>
      </c>
      <c r="Q13" s="4" t="s">
        <v>15</v>
      </c>
    </row>
    <row r="14" spans="1:17" ht="38.25" x14ac:dyDescent="0.2">
      <c r="A14" s="37">
        <v>1</v>
      </c>
      <c r="B14" s="30">
        <v>512</v>
      </c>
      <c r="C14" s="11" t="s">
        <v>16</v>
      </c>
      <c r="D14" s="11" t="s">
        <v>20</v>
      </c>
      <c r="E14" s="37">
        <v>5</v>
      </c>
      <c r="F14" s="37">
        <v>5</v>
      </c>
      <c r="G14" s="12" t="s">
        <v>18</v>
      </c>
      <c r="H14" s="9">
        <v>9.5</v>
      </c>
      <c r="I14" s="9">
        <v>17</v>
      </c>
      <c r="J14" s="9">
        <v>0</v>
      </c>
      <c r="K14" s="9">
        <v>0</v>
      </c>
      <c r="L14" s="9">
        <v>2</v>
      </c>
      <c r="M14" s="9">
        <v>0</v>
      </c>
      <c r="N14" s="25">
        <f t="shared" ref="N14:N21" si="0">SUM(H14:M14)</f>
        <v>28.5</v>
      </c>
      <c r="O14" s="25">
        <v>56</v>
      </c>
      <c r="P14" s="25">
        <f t="shared" ref="P14:P21" si="1">N14/O14*100</f>
        <v>50.892857142857139</v>
      </c>
      <c r="Q14" s="39" t="s">
        <v>21</v>
      </c>
    </row>
    <row r="15" spans="1:17" ht="38.25" x14ac:dyDescent="0.2">
      <c r="A15" s="13">
        <v>2</v>
      </c>
      <c r="B15" s="28">
        <v>509</v>
      </c>
      <c r="C15" s="11" t="s">
        <v>16</v>
      </c>
      <c r="D15" s="11" t="s">
        <v>17</v>
      </c>
      <c r="E15" s="9">
        <v>5</v>
      </c>
      <c r="F15" s="9">
        <v>5</v>
      </c>
      <c r="G15" s="12" t="s">
        <v>18</v>
      </c>
      <c r="H15" s="13">
        <v>11.5</v>
      </c>
      <c r="I15" s="13">
        <v>4</v>
      </c>
      <c r="J15" s="13">
        <v>0</v>
      </c>
      <c r="K15" s="13">
        <v>2</v>
      </c>
      <c r="L15" s="13">
        <v>2</v>
      </c>
      <c r="M15" s="13">
        <v>0</v>
      </c>
      <c r="N15" s="25">
        <f t="shared" si="0"/>
        <v>19.5</v>
      </c>
      <c r="O15" s="25">
        <v>56</v>
      </c>
      <c r="P15" s="25">
        <f t="shared" si="1"/>
        <v>34.821428571428569</v>
      </c>
      <c r="Q15" s="28" t="s">
        <v>19</v>
      </c>
    </row>
    <row r="16" spans="1:17" ht="38.25" x14ac:dyDescent="0.2">
      <c r="A16" s="37">
        <v>3</v>
      </c>
      <c r="B16" s="30">
        <v>507</v>
      </c>
      <c r="C16" s="11" t="s">
        <v>16</v>
      </c>
      <c r="D16" s="11" t="s">
        <v>17</v>
      </c>
      <c r="E16" s="9">
        <v>5</v>
      </c>
      <c r="F16" s="9">
        <v>5</v>
      </c>
      <c r="G16" s="12" t="s">
        <v>18</v>
      </c>
      <c r="H16" s="13">
        <v>12</v>
      </c>
      <c r="I16" s="13">
        <v>5</v>
      </c>
      <c r="J16" s="13">
        <v>0</v>
      </c>
      <c r="K16" s="13">
        <v>0</v>
      </c>
      <c r="L16" s="13">
        <v>0</v>
      </c>
      <c r="M16" s="13">
        <v>0</v>
      </c>
      <c r="N16" s="25">
        <f t="shared" si="0"/>
        <v>17</v>
      </c>
      <c r="O16" s="25">
        <v>56</v>
      </c>
      <c r="P16" s="25">
        <f t="shared" si="1"/>
        <v>30.357142857142854</v>
      </c>
      <c r="Q16" s="28" t="s">
        <v>19</v>
      </c>
    </row>
    <row r="17" spans="1:17" ht="38.25" x14ac:dyDescent="0.2">
      <c r="A17" s="13">
        <v>4</v>
      </c>
      <c r="B17" s="30">
        <v>511</v>
      </c>
      <c r="C17" s="11" t="s">
        <v>16</v>
      </c>
      <c r="D17" s="11" t="s">
        <v>17</v>
      </c>
      <c r="E17" s="9">
        <v>5</v>
      </c>
      <c r="F17" s="9">
        <v>5</v>
      </c>
      <c r="G17" s="12" t="s">
        <v>18</v>
      </c>
      <c r="H17" s="13">
        <v>8.5</v>
      </c>
      <c r="I17" s="13">
        <v>8</v>
      </c>
      <c r="J17" s="13">
        <v>0</v>
      </c>
      <c r="K17" s="13">
        <v>0.5</v>
      </c>
      <c r="L17" s="13">
        <v>0</v>
      </c>
      <c r="M17" s="13">
        <v>0</v>
      </c>
      <c r="N17" s="25">
        <f t="shared" si="0"/>
        <v>17</v>
      </c>
      <c r="O17" s="25">
        <v>56</v>
      </c>
      <c r="P17" s="25">
        <f t="shared" si="1"/>
        <v>30.357142857142854</v>
      </c>
      <c r="Q17" s="28" t="s">
        <v>19</v>
      </c>
    </row>
    <row r="18" spans="1:17" ht="38.25" x14ac:dyDescent="0.2">
      <c r="A18" s="37">
        <v>5</v>
      </c>
      <c r="B18" s="28">
        <v>501</v>
      </c>
      <c r="C18" s="11" t="s">
        <v>16</v>
      </c>
      <c r="D18" s="11" t="s">
        <v>17</v>
      </c>
      <c r="E18" s="9">
        <v>5</v>
      </c>
      <c r="F18" s="9">
        <v>5</v>
      </c>
      <c r="G18" s="12" t="s">
        <v>18</v>
      </c>
      <c r="H18" s="13">
        <v>7.5</v>
      </c>
      <c r="I18" s="13">
        <v>8</v>
      </c>
      <c r="J18" s="38">
        <v>0</v>
      </c>
      <c r="K18" s="13">
        <v>1</v>
      </c>
      <c r="L18" s="13">
        <v>0</v>
      </c>
      <c r="M18" s="13">
        <v>0</v>
      </c>
      <c r="N18" s="25">
        <f t="shared" si="0"/>
        <v>16.5</v>
      </c>
      <c r="O18" s="25">
        <v>56</v>
      </c>
      <c r="P18" s="25">
        <f t="shared" si="1"/>
        <v>29.464285714285715</v>
      </c>
      <c r="Q18" s="28" t="s">
        <v>19</v>
      </c>
    </row>
    <row r="19" spans="1:17" ht="48" customHeight="1" x14ac:dyDescent="0.2">
      <c r="A19" s="13">
        <v>6</v>
      </c>
      <c r="B19" s="30">
        <v>514</v>
      </c>
      <c r="C19" s="11" t="s">
        <v>16</v>
      </c>
      <c r="D19" s="11" t="s">
        <v>22</v>
      </c>
      <c r="E19" s="9">
        <v>5</v>
      </c>
      <c r="F19" s="9">
        <v>5</v>
      </c>
      <c r="G19" s="12" t="s">
        <v>18</v>
      </c>
      <c r="H19" s="13">
        <v>11</v>
      </c>
      <c r="I19" s="13">
        <v>4</v>
      </c>
      <c r="J19" s="13">
        <v>0</v>
      </c>
      <c r="K19" s="13">
        <v>0</v>
      </c>
      <c r="L19" s="13">
        <v>0</v>
      </c>
      <c r="M19" s="13">
        <v>0</v>
      </c>
      <c r="N19" s="25">
        <f t="shared" si="0"/>
        <v>15</v>
      </c>
      <c r="O19" s="25">
        <v>56</v>
      </c>
      <c r="P19" s="25">
        <f t="shared" si="1"/>
        <v>26.785714285714285</v>
      </c>
      <c r="Q19" s="28" t="s">
        <v>19</v>
      </c>
    </row>
    <row r="20" spans="1:17" ht="38.25" x14ac:dyDescent="0.2">
      <c r="A20" s="37">
        <v>7</v>
      </c>
      <c r="B20" s="28">
        <v>510</v>
      </c>
      <c r="C20" s="11" t="s">
        <v>16</v>
      </c>
      <c r="D20" s="11" t="s">
        <v>17</v>
      </c>
      <c r="E20" s="13">
        <v>5</v>
      </c>
      <c r="F20" s="13">
        <v>5</v>
      </c>
      <c r="G20" s="12" t="s">
        <v>18</v>
      </c>
      <c r="H20" s="13">
        <v>8.5</v>
      </c>
      <c r="I20" s="13">
        <v>1</v>
      </c>
      <c r="J20" s="13">
        <v>0.5</v>
      </c>
      <c r="K20" s="13">
        <v>1</v>
      </c>
      <c r="L20" s="13">
        <v>2</v>
      </c>
      <c r="M20" s="13">
        <v>0</v>
      </c>
      <c r="N20" s="25">
        <f t="shared" si="0"/>
        <v>13</v>
      </c>
      <c r="O20" s="25">
        <v>56</v>
      </c>
      <c r="P20" s="25">
        <f t="shared" si="1"/>
        <v>23.214285714285715</v>
      </c>
      <c r="Q20" s="28" t="s">
        <v>19</v>
      </c>
    </row>
    <row r="21" spans="1:17" ht="38.25" x14ac:dyDescent="0.2">
      <c r="A21" s="13">
        <v>8</v>
      </c>
      <c r="B21" s="28">
        <v>506</v>
      </c>
      <c r="C21" s="11" t="s">
        <v>16</v>
      </c>
      <c r="D21" s="11" t="s">
        <v>17</v>
      </c>
      <c r="E21" s="9">
        <v>5</v>
      </c>
      <c r="F21" s="9">
        <v>5</v>
      </c>
      <c r="G21" s="12" t="s">
        <v>18</v>
      </c>
      <c r="H21" s="13">
        <v>8.5</v>
      </c>
      <c r="I21" s="13">
        <v>4</v>
      </c>
      <c r="J21" s="13">
        <v>0</v>
      </c>
      <c r="K21" s="13">
        <v>0</v>
      </c>
      <c r="L21" s="13">
        <v>0</v>
      </c>
      <c r="M21" s="13">
        <v>0</v>
      </c>
      <c r="N21" s="25">
        <f t="shared" si="0"/>
        <v>12.5</v>
      </c>
      <c r="O21" s="25">
        <v>56</v>
      </c>
      <c r="P21" s="25">
        <f t="shared" si="1"/>
        <v>22.321428571428573</v>
      </c>
      <c r="Q21" s="28" t="s">
        <v>19</v>
      </c>
    </row>
    <row r="22" spans="1:17" ht="12.75" x14ac:dyDescent="0.2">
      <c r="G22" s="18"/>
    </row>
    <row r="25" spans="1:17" ht="25.5" x14ac:dyDescent="0.2">
      <c r="B25" s="19" t="s">
        <v>23</v>
      </c>
      <c r="C25" s="18"/>
      <c r="D25" s="18"/>
      <c r="E25" s="18"/>
      <c r="F25" s="18"/>
      <c r="G25" s="18" t="s">
        <v>24</v>
      </c>
    </row>
    <row r="26" spans="1:17" ht="12.75" x14ac:dyDescent="0.2">
      <c r="B26" s="20" t="s">
        <v>25</v>
      </c>
      <c r="C26" s="2"/>
      <c r="D26" s="2"/>
      <c r="E26" s="2"/>
      <c r="F26" s="2"/>
      <c r="G26" s="2"/>
    </row>
    <row r="27" spans="1:17" ht="12.75" x14ac:dyDescent="0.2">
      <c r="B27" s="22"/>
      <c r="C27" s="22"/>
      <c r="D27" s="22"/>
      <c r="E27" s="22"/>
      <c r="F27" s="22"/>
      <c r="G27" s="18" t="s">
        <v>26</v>
      </c>
    </row>
    <row r="28" spans="1:17" ht="12.75" x14ac:dyDescent="0.2">
      <c r="B28" s="22"/>
      <c r="C28" s="22"/>
      <c r="D28" s="22"/>
      <c r="E28" s="22"/>
      <c r="F28" s="22"/>
      <c r="G28" s="18" t="s">
        <v>27</v>
      </c>
    </row>
  </sheetData>
  <mergeCells count="10">
    <mergeCell ref="A2:Q2"/>
    <mergeCell ref="A4:Q4"/>
    <mergeCell ref="A5:Q5"/>
    <mergeCell ref="A6:Q6"/>
    <mergeCell ref="A7:Q7"/>
    <mergeCell ref="A12:Q12"/>
    <mergeCell ref="A8:M8"/>
    <mergeCell ref="A9:Q9"/>
    <mergeCell ref="A11:Q11"/>
    <mergeCell ref="A10:Q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60"/>
  <sheetViews>
    <sheetView workbookViewId="0">
      <selection activeCell="V10" sqref="V10"/>
    </sheetView>
  </sheetViews>
  <sheetFormatPr defaultColWidth="9" defaultRowHeight="12" x14ac:dyDescent="0.2"/>
  <cols>
    <col min="3" max="3" width="19" customWidth="1"/>
    <col min="4" max="4" width="23.6640625" customWidth="1"/>
    <col min="7" max="7" width="21" customWidth="1"/>
    <col min="17" max="17" width="19.5" style="52" customWidth="1"/>
  </cols>
  <sheetData>
    <row r="3" spans="1:17" ht="15" x14ac:dyDescent="0.2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7"/>
    </row>
    <row r="5" spans="1:17" ht="15" x14ac:dyDescent="0.2">
      <c r="A5" s="59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5" x14ac:dyDescent="0.2">
      <c r="A6" s="56" t="s">
        <v>29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15" x14ac:dyDescent="0.2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15" customHeight="1" x14ac:dyDescent="0.2">
      <c r="A8" s="54" t="s">
        <v>100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15" customHeight="1" x14ac:dyDescent="0.2">
      <c r="A9" s="54" t="s">
        <v>25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3"/>
      <c r="O9" s="23"/>
      <c r="P9" s="23"/>
      <c r="Q9" s="48"/>
    </row>
    <row r="10" spans="1:17" ht="14.25" customHeight="1" x14ac:dyDescent="0.2">
      <c r="A10" s="53" t="s">
        <v>101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17" ht="14.25" customHeight="1" x14ac:dyDescent="0.2">
      <c r="A11" s="53" t="s">
        <v>102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7" ht="14.25" customHeight="1" x14ac:dyDescent="0.2">
      <c r="A12" s="53" t="s">
        <v>103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7" ht="14.25" customHeight="1" x14ac:dyDescent="0.2">
      <c r="A13" s="53" t="s">
        <v>104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ht="14.25" customHeight="1" x14ac:dyDescent="0.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7" ht="13.5" thickBot="1" x14ac:dyDescent="0.25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49"/>
    </row>
    <row r="16" spans="1:17" ht="77.25" thickBot="1" x14ac:dyDescent="0.25">
      <c r="A16" s="4" t="s">
        <v>4</v>
      </c>
      <c r="B16" s="5" t="s">
        <v>5</v>
      </c>
      <c r="C16" s="7" t="s">
        <v>6</v>
      </c>
      <c r="D16" s="6" t="s">
        <v>7</v>
      </c>
      <c r="E16" s="8" t="s">
        <v>8</v>
      </c>
      <c r="F16" s="8" t="s">
        <v>9</v>
      </c>
      <c r="G16" s="6" t="s">
        <v>10</v>
      </c>
      <c r="H16" s="24" t="s">
        <v>11</v>
      </c>
      <c r="I16" s="6">
        <v>1</v>
      </c>
      <c r="J16" s="6">
        <v>2</v>
      </c>
      <c r="K16" s="6">
        <v>3</v>
      </c>
      <c r="L16" s="6">
        <v>4</v>
      </c>
      <c r="M16" s="6">
        <v>5</v>
      </c>
      <c r="N16" s="6" t="s">
        <v>12</v>
      </c>
      <c r="O16" s="6" t="s">
        <v>13</v>
      </c>
      <c r="P16" s="6" t="s">
        <v>14</v>
      </c>
      <c r="Q16" s="50" t="s">
        <v>15</v>
      </c>
    </row>
    <row r="17" spans="1:17" ht="25.5" x14ac:dyDescent="0.2">
      <c r="A17" s="9">
        <v>1</v>
      </c>
      <c r="B17" s="10" t="s">
        <v>35</v>
      </c>
      <c r="C17" s="11" t="s">
        <v>16</v>
      </c>
      <c r="D17" s="11" t="s">
        <v>17</v>
      </c>
      <c r="E17" s="11" t="s">
        <v>31</v>
      </c>
      <c r="F17" s="12">
        <v>6</v>
      </c>
      <c r="G17" s="11" t="s">
        <v>32</v>
      </c>
      <c r="H17" s="9">
        <v>17</v>
      </c>
      <c r="I17" s="9">
        <v>21</v>
      </c>
      <c r="J17" s="9" t="s">
        <v>36</v>
      </c>
      <c r="K17" s="9">
        <v>2</v>
      </c>
      <c r="L17" s="9">
        <v>2</v>
      </c>
      <c r="M17" s="9">
        <v>2</v>
      </c>
      <c r="N17" s="25">
        <f t="shared" ref="N17:N49" si="0">SUM(H17:M17)</f>
        <v>44</v>
      </c>
      <c r="O17" s="25">
        <v>56</v>
      </c>
      <c r="P17" s="25">
        <f t="shared" ref="P17:P49" si="1">N17/O17*100</f>
        <v>78.571428571428569</v>
      </c>
      <c r="Q17" s="39" t="s">
        <v>106</v>
      </c>
    </row>
    <row r="18" spans="1:17" ht="25.5" x14ac:dyDescent="0.2">
      <c r="A18" s="13">
        <v>2</v>
      </c>
      <c r="B18" s="14" t="s">
        <v>49</v>
      </c>
      <c r="C18" s="11" t="s">
        <v>16</v>
      </c>
      <c r="D18" s="11" t="s">
        <v>17</v>
      </c>
      <c r="E18" s="11" t="s">
        <v>31</v>
      </c>
      <c r="F18" s="12">
        <v>6</v>
      </c>
      <c r="G18" s="11" t="s">
        <v>32</v>
      </c>
      <c r="H18" s="13">
        <v>14</v>
      </c>
      <c r="I18" s="13">
        <v>23</v>
      </c>
      <c r="J18" s="13">
        <v>1.5</v>
      </c>
      <c r="K18" s="13">
        <v>1</v>
      </c>
      <c r="L18" s="13">
        <v>2</v>
      </c>
      <c r="M18" s="13">
        <v>1</v>
      </c>
      <c r="N18" s="26">
        <f t="shared" si="0"/>
        <v>42.5</v>
      </c>
      <c r="O18" s="25">
        <v>56</v>
      </c>
      <c r="P18" s="25">
        <f t="shared" si="1"/>
        <v>75.892857142857139</v>
      </c>
      <c r="Q18" s="46" t="s">
        <v>33</v>
      </c>
    </row>
    <row r="19" spans="1:17" ht="25.5" x14ac:dyDescent="0.2">
      <c r="A19" s="9">
        <v>3</v>
      </c>
      <c r="B19" s="14" t="s">
        <v>40</v>
      </c>
      <c r="C19" s="11" t="s">
        <v>16</v>
      </c>
      <c r="D19" s="11" t="s">
        <v>17</v>
      </c>
      <c r="E19" s="11" t="s">
        <v>31</v>
      </c>
      <c r="F19" s="12">
        <v>6</v>
      </c>
      <c r="G19" s="11" t="s">
        <v>32</v>
      </c>
      <c r="H19" s="13">
        <v>16</v>
      </c>
      <c r="I19" s="13">
        <v>19</v>
      </c>
      <c r="J19" s="13">
        <v>0.5</v>
      </c>
      <c r="K19" s="13">
        <v>2</v>
      </c>
      <c r="L19" s="13">
        <v>2</v>
      </c>
      <c r="M19" s="13">
        <v>2</v>
      </c>
      <c r="N19" s="26">
        <f t="shared" si="0"/>
        <v>41.5</v>
      </c>
      <c r="O19" s="25">
        <v>56</v>
      </c>
      <c r="P19" s="25">
        <f t="shared" si="1"/>
        <v>74.107142857142861</v>
      </c>
      <c r="Q19" s="46" t="s">
        <v>33</v>
      </c>
    </row>
    <row r="20" spans="1:17" ht="25.5" x14ac:dyDescent="0.2">
      <c r="A20" s="13">
        <v>4</v>
      </c>
      <c r="B20" s="14" t="s">
        <v>30</v>
      </c>
      <c r="C20" s="11" t="s">
        <v>16</v>
      </c>
      <c r="D20" s="11" t="s">
        <v>17</v>
      </c>
      <c r="E20" s="11" t="s">
        <v>31</v>
      </c>
      <c r="F20" s="12">
        <v>6</v>
      </c>
      <c r="G20" s="11" t="s">
        <v>32</v>
      </c>
      <c r="H20" s="13">
        <v>15.5</v>
      </c>
      <c r="I20" s="13">
        <v>17</v>
      </c>
      <c r="J20" s="13">
        <v>1</v>
      </c>
      <c r="K20" s="13">
        <v>0</v>
      </c>
      <c r="L20" s="13">
        <v>2</v>
      </c>
      <c r="M20" s="13">
        <v>2</v>
      </c>
      <c r="N20" s="26">
        <f t="shared" si="0"/>
        <v>37.5</v>
      </c>
      <c r="O20" s="25">
        <v>56</v>
      </c>
      <c r="P20" s="25">
        <f t="shared" si="1"/>
        <v>66.964285714285708</v>
      </c>
      <c r="Q20" s="46" t="s">
        <v>33</v>
      </c>
    </row>
    <row r="21" spans="1:17" ht="25.5" x14ac:dyDescent="0.2">
      <c r="A21" s="9">
        <v>5</v>
      </c>
      <c r="B21" s="14" t="s">
        <v>47</v>
      </c>
      <c r="C21" s="11" t="s">
        <v>16</v>
      </c>
      <c r="D21" s="11" t="s">
        <v>17</v>
      </c>
      <c r="E21" s="11" t="s">
        <v>31</v>
      </c>
      <c r="F21" s="12">
        <v>6</v>
      </c>
      <c r="G21" s="11" t="s">
        <v>32</v>
      </c>
      <c r="H21" s="13">
        <v>14</v>
      </c>
      <c r="I21" s="13">
        <v>18</v>
      </c>
      <c r="J21" s="13">
        <v>0</v>
      </c>
      <c r="K21" s="13">
        <v>2</v>
      </c>
      <c r="L21" s="13">
        <v>2</v>
      </c>
      <c r="M21" s="13">
        <v>1</v>
      </c>
      <c r="N21" s="26">
        <f t="shared" si="0"/>
        <v>37</v>
      </c>
      <c r="O21" s="25">
        <v>56</v>
      </c>
      <c r="P21" s="25">
        <f t="shared" si="1"/>
        <v>66.071428571428569</v>
      </c>
      <c r="Q21" s="46" t="s">
        <v>33</v>
      </c>
    </row>
    <row r="22" spans="1:17" ht="25.5" x14ac:dyDescent="0.2">
      <c r="A22" s="13">
        <v>6</v>
      </c>
      <c r="B22" s="14" t="s">
        <v>48</v>
      </c>
      <c r="C22" s="11" t="s">
        <v>16</v>
      </c>
      <c r="D22" s="11" t="s">
        <v>17</v>
      </c>
      <c r="E22" s="11" t="s">
        <v>31</v>
      </c>
      <c r="F22" s="12">
        <v>6</v>
      </c>
      <c r="G22" s="11" t="s">
        <v>32</v>
      </c>
      <c r="H22" s="13">
        <v>14.5</v>
      </c>
      <c r="I22" s="13">
        <v>18</v>
      </c>
      <c r="J22" s="13">
        <v>1</v>
      </c>
      <c r="K22" s="13">
        <v>1</v>
      </c>
      <c r="L22" s="13">
        <v>2</v>
      </c>
      <c r="M22" s="13">
        <v>0</v>
      </c>
      <c r="N22" s="26">
        <f t="shared" si="0"/>
        <v>36.5</v>
      </c>
      <c r="O22" s="25">
        <v>56</v>
      </c>
      <c r="P22" s="25">
        <f t="shared" si="1"/>
        <v>65.178571428571431</v>
      </c>
      <c r="Q22" s="46" t="s">
        <v>33</v>
      </c>
    </row>
    <row r="23" spans="1:17" ht="25.5" x14ac:dyDescent="0.2">
      <c r="A23" s="9">
        <v>7</v>
      </c>
      <c r="B23" s="14" t="s">
        <v>54</v>
      </c>
      <c r="C23" s="11" t="s">
        <v>16</v>
      </c>
      <c r="D23" s="11" t="s">
        <v>17</v>
      </c>
      <c r="E23" s="11" t="s">
        <v>52</v>
      </c>
      <c r="F23" s="12">
        <v>6</v>
      </c>
      <c r="G23" s="11" t="s">
        <v>53</v>
      </c>
      <c r="H23" s="13">
        <v>10.5</v>
      </c>
      <c r="I23" s="13">
        <v>20</v>
      </c>
      <c r="J23" s="13">
        <v>0</v>
      </c>
      <c r="K23" s="13">
        <v>1.5</v>
      </c>
      <c r="L23" s="13">
        <v>2</v>
      </c>
      <c r="M23" s="13">
        <v>1</v>
      </c>
      <c r="N23" s="26">
        <f t="shared" si="0"/>
        <v>35</v>
      </c>
      <c r="O23" s="25">
        <v>56</v>
      </c>
      <c r="P23" s="25">
        <f t="shared" si="1"/>
        <v>62.5</v>
      </c>
      <c r="Q23" s="46" t="s">
        <v>33</v>
      </c>
    </row>
    <row r="24" spans="1:17" ht="25.5" x14ac:dyDescent="0.2">
      <c r="A24" s="13">
        <v>8</v>
      </c>
      <c r="B24" s="14" t="s">
        <v>50</v>
      </c>
      <c r="C24" s="11" t="s">
        <v>16</v>
      </c>
      <c r="D24" s="11" t="s">
        <v>17</v>
      </c>
      <c r="E24" s="11" t="s">
        <v>31</v>
      </c>
      <c r="F24" s="12">
        <v>6</v>
      </c>
      <c r="G24" s="11" t="s">
        <v>32</v>
      </c>
      <c r="H24" s="13">
        <v>11.5</v>
      </c>
      <c r="I24" s="13">
        <v>18</v>
      </c>
      <c r="J24" s="13">
        <v>0</v>
      </c>
      <c r="K24" s="13">
        <v>1</v>
      </c>
      <c r="L24" s="13">
        <v>2</v>
      </c>
      <c r="M24" s="13">
        <v>1</v>
      </c>
      <c r="N24" s="26">
        <f t="shared" si="0"/>
        <v>33.5</v>
      </c>
      <c r="O24" s="25">
        <v>56</v>
      </c>
      <c r="P24" s="25">
        <f t="shared" si="1"/>
        <v>59.821428571428569</v>
      </c>
      <c r="Q24" s="46" t="s">
        <v>33</v>
      </c>
    </row>
    <row r="25" spans="1:17" ht="25.5" x14ac:dyDescent="0.2">
      <c r="A25" s="9">
        <v>9</v>
      </c>
      <c r="B25" s="14" t="s">
        <v>55</v>
      </c>
      <c r="C25" s="11" t="s">
        <v>16</v>
      </c>
      <c r="D25" s="11" t="s">
        <v>17</v>
      </c>
      <c r="E25" s="11" t="s">
        <v>52</v>
      </c>
      <c r="F25" s="12">
        <v>6</v>
      </c>
      <c r="G25" s="11" t="s">
        <v>53</v>
      </c>
      <c r="H25" s="13">
        <v>11.5</v>
      </c>
      <c r="I25" s="13">
        <v>17</v>
      </c>
      <c r="J25" s="13">
        <v>0</v>
      </c>
      <c r="K25" s="13">
        <v>1.5</v>
      </c>
      <c r="L25" s="13">
        <v>2</v>
      </c>
      <c r="M25" s="13">
        <v>1</v>
      </c>
      <c r="N25" s="26">
        <f t="shared" si="0"/>
        <v>33</v>
      </c>
      <c r="O25" s="25">
        <v>56</v>
      </c>
      <c r="P25" s="25">
        <f t="shared" si="1"/>
        <v>58.928571428571431</v>
      </c>
      <c r="Q25" s="46" t="s">
        <v>33</v>
      </c>
    </row>
    <row r="26" spans="1:17" ht="25.5" x14ac:dyDescent="0.2">
      <c r="A26" s="13">
        <v>10</v>
      </c>
      <c r="B26" s="14" t="s">
        <v>62</v>
      </c>
      <c r="C26" s="11" t="s">
        <v>16</v>
      </c>
      <c r="D26" s="11" t="s">
        <v>17</v>
      </c>
      <c r="E26" s="11" t="s">
        <v>61</v>
      </c>
      <c r="F26" s="12">
        <v>6</v>
      </c>
      <c r="G26" s="11" t="s">
        <v>53</v>
      </c>
      <c r="H26" s="13">
        <v>10</v>
      </c>
      <c r="I26" s="13">
        <v>20</v>
      </c>
      <c r="J26" s="13">
        <v>0.5</v>
      </c>
      <c r="K26" s="13">
        <v>0.5</v>
      </c>
      <c r="L26" s="13">
        <v>2</v>
      </c>
      <c r="M26" s="13">
        <v>0</v>
      </c>
      <c r="N26" s="26">
        <f t="shared" si="0"/>
        <v>33</v>
      </c>
      <c r="O26" s="25">
        <v>56</v>
      </c>
      <c r="P26" s="25">
        <f t="shared" si="1"/>
        <v>58.928571428571431</v>
      </c>
      <c r="Q26" s="46" t="s">
        <v>33</v>
      </c>
    </row>
    <row r="27" spans="1:17" ht="25.5" x14ac:dyDescent="0.2">
      <c r="A27" s="9">
        <v>11</v>
      </c>
      <c r="B27" s="14" t="s">
        <v>45</v>
      </c>
      <c r="C27" s="11" t="s">
        <v>16</v>
      </c>
      <c r="D27" s="11" t="s">
        <v>17</v>
      </c>
      <c r="E27" s="11" t="s">
        <v>31</v>
      </c>
      <c r="F27" s="12">
        <v>6</v>
      </c>
      <c r="G27" s="11" t="s">
        <v>32</v>
      </c>
      <c r="H27" s="13">
        <v>13.5</v>
      </c>
      <c r="I27" s="13">
        <v>19</v>
      </c>
      <c r="J27" s="13">
        <v>0</v>
      </c>
      <c r="K27" s="13">
        <v>0</v>
      </c>
      <c r="L27" s="13">
        <v>0</v>
      </c>
      <c r="M27" s="13">
        <v>0</v>
      </c>
      <c r="N27" s="26">
        <f t="shared" si="0"/>
        <v>32.5</v>
      </c>
      <c r="O27" s="25">
        <v>56</v>
      </c>
      <c r="P27" s="25">
        <f t="shared" si="1"/>
        <v>58.035714285714292</v>
      </c>
      <c r="Q27" s="46" t="s">
        <v>33</v>
      </c>
    </row>
    <row r="28" spans="1:17" ht="25.5" x14ac:dyDescent="0.2">
      <c r="A28" s="13">
        <v>12</v>
      </c>
      <c r="B28" s="14" t="s">
        <v>34</v>
      </c>
      <c r="C28" s="11" t="s">
        <v>16</v>
      </c>
      <c r="D28" s="11" t="s">
        <v>17</v>
      </c>
      <c r="E28" s="11" t="s">
        <v>31</v>
      </c>
      <c r="F28" s="12">
        <v>6</v>
      </c>
      <c r="G28" s="11" t="s">
        <v>32</v>
      </c>
      <c r="H28" s="13">
        <v>14.5</v>
      </c>
      <c r="I28" s="13">
        <v>14</v>
      </c>
      <c r="J28" s="13">
        <v>0.5</v>
      </c>
      <c r="K28" s="13">
        <v>0</v>
      </c>
      <c r="L28" s="13">
        <v>2</v>
      </c>
      <c r="M28" s="13">
        <v>0</v>
      </c>
      <c r="N28" s="26">
        <f t="shared" si="0"/>
        <v>31</v>
      </c>
      <c r="O28" s="25">
        <v>56</v>
      </c>
      <c r="P28" s="25">
        <f t="shared" si="1"/>
        <v>55.357142857142861</v>
      </c>
      <c r="Q28" s="46" t="s">
        <v>33</v>
      </c>
    </row>
    <row r="29" spans="1:17" ht="25.5" x14ac:dyDescent="0.2">
      <c r="A29" s="9">
        <v>13</v>
      </c>
      <c r="B29" s="14" t="s">
        <v>42</v>
      </c>
      <c r="C29" s="11" t="s">
        <v>16</v>
      </c>
      <c r="D29" s="11" t="s">
        <v>17</v>
      </c>
      <c r="E29" s="11" t="s">
        <v>31</v>
      </c>
      <c r="F29" s="12">
        <v>6</v>
      </c>
      <c r="G29" s="11" t="s">
        <v>32</v>
      </c>
      <c r="H29" s="13">
        <v>13</v>
      </c>
      <c r="I29" s="13">
        <v>15</v>
      </c>
      <c r="J29" s="13" t="s">
        <v>36</v>
      </c>
      <c r="K29" s="13" t="s">
        <v>36</v>
      </c>
      <c r="L29" s="13">
        <v>2</v>
      </c>
      <c r="M29" s="13">
        <v>0</v>
      </c>
      <c r="N29" s="26">
        <f t="shared" si="0"/>
        <v>30</v>
      </c>
      <c r="O29" s="25">
        <v>56</v>
      </c>
      <c r="P29" s="25">
        <f t="shared" si="1"/>
        <v>53.571428571428569</v>
      </c>
      <c r="Q29" s="46" t="s">
        <v>33</v>
      </c>
    </row>
    <row r="30" spans="1:17" ht="25.5" x14ac:dyDescent="0.2">
      <c r="A30" s="13">
        <v>14</v>
      </c>
      <c r="B30" s="14" t="s">
        <v>64</v>
      </c>
      <c r="C30" s="11" t="s">
        <v>16</v>
      </c>
      <c r="D30" s="11" t="s">
        <v>17</v>
      </c>
      <c r="E30" s="11" t="s">
        <v>61</v>
      </c>
      <c r="F30" s="12">
        <v>6</v>
      </c>
      <c r="G30" s="11" t="s">
        <v>53</v>
      </c>
      <c r="H30" s="13">
        <v>9.5</v>
      </c>
      <c r="I30" s="13">
        <v>20</v>
      </c>
      <c r="J30" s="13">
        <v>0.5</v>
      </c>
      <c r="K30" s="13">
        <v>0</v>
      </c>
      <c r="L30" s="13">
        <v>0</v>
      </c>
      <c r="M30" s="13">
        <v>0</v>
      </c>
      <c r="N30" s="26">
        <f t="shared" si="0"/>
        <v>30</v>
      </c>
      <c r="O30" s="25">
        <v>56</v>
      </c>
      <c r="P30" s="25">
        <f t="shared" si="1"/>
        <v>53.571428571428569</v>
      </c>
      <c r="Q30" s="46" t="s">
        <v>33</v>
      </c>
    </row>
    <row r="31" spans="1:17" ht="25.5" x14ac:dyDescent="0.2">
      <c r="A31" s="9">
        <v>15</v>
      </c>
      <c r="B31" s="14" t="s">
        <v>44</v>
      </c>
      <c r="C31" s="11" t="s">
        <v>16</v>
      </c>
      <c r="D31" s="11" t="s">
        <v>17</v>
      </c>
      <c r="E31" s="11" t="s">
        <v>31</v>
      </c>
      <c r="F31" s="12">
        <v>6</v>
      </c>
      <c r="G31" s="11" t="s">
        <v>32</v>
      </c>
      <c r="H31" s="13">
        <v>8</v>
      </c>
      <c r="I31" s="13">
        <v>15</v>
      </c>
      <c r="J31" s="13">
        <v>0.5</v>
      </c>
      <c r="K31" s="13">
        <v>0.5</v>
      </c>
      <c r="L31" s="13">
        <v>2</v>
      </c>
      <c r="M31" s="13">
        <v>0</v>
      </c>
      <c r="N31" s="26">
        <f t="shared" si="0"/>
        <v>26</v>
      </c>
      <c r="O31" s="25">
        <v>56</v>
      </c>
      <c r="P31" s="25">
        <f t="shared" si="1"/>
        <v>46.428571428571431</v>
      </c>
      <c r="Q31" s="46" t="s">
        <v>19</v>
      </c>
    </row>
    <row r="32" spans="1:17" ht="25.5" x14ac:dyDescent="0.2">
      <c r="A32" s="13">
        <v>16</v>
      </c>
      <c r="B32" s="14" t="s">
        <v>46</v>
      </c>
      <c r="C32" s="11" t="s">
        <v>16</v>
      </c>
      <c r="D32" s="11" t="s">
        <v>17</v>
      </c>
      <c r="E32" s="11" t="s">
        <v>31</v>
      </c>
      <c r="F32" s="12">
        <v>6</v>
      </c>
      <c r="G32" s="11" t="s">
        <v>32</v>
      </c>
      <c r="H32" s="13">
        <v>16</v>
      </c>
      <c r="I32" s="13">
        <v>7</v>
      </c>
      <c r="J32" s="13">
        <v>1</v>
      </c>
      <c r="K32" s="13">
        <v>1</v>
      </c>
      <c r="L32" s="13">
        <v>0</v>
      </c>
      <c r="M32" s="13">
        <v>1</v>
      </c>
      <c r="N32" s="26">
        <f t="shared" si="0"/>
        <v>26</v>
      </c>
      <c r="O32" s="25">
        <v>56</v>
      </c>
      <c r="P32" s="25">
        <f t="shared" si="1"/>
        <v>46.428571428571431</v>
      </c>
      <c r="Q32" s="46" t="s">
        <v>19</v>
      </c>
    </row>
    <row r="33" spans="1:17" ht="25.5" x14ac:dyDescent="0.2">
      <c r="A33" s="9">
        <v>17</v>
      </c>
      <c r="B33" s="14" t="s">
        <v>41</v>
      </c>
      <c r="C33" s="11" t="s">
        <v>16</v>
      </c>
      <c r="D33" s="11" t="s">
        <v>17</v>
      </c>
      <c r="E33" s="11" t="s">
        <v>31</v>
      </c>
      <c r="F33" s="12">
        <v>6</v>
      </c>
      <c r="G33" s="11" t="s">
        <v>32</v>
      </c>
      <c r="H33" s="13">
        <v>11.5</v>
      </c>
      <c r="I33" s="13">
        <v>11</v>
      </c>
      <c r="J33" s="13">
        <v>0</v>
      </c>
      <c r="K33" s="13">
        <v>0</v>
      </c>
      <c r="L33" s="13">
        <v>2</v>
      </c>
      <c r="M33" s="13">
        <v>0</v>
      </c>
      <c r="N33" s="26">
        <f t="shared" si="0"/>
        <v>24.5</v>
      </c>
      <c r="O33" s="25">
        <v>56</v>
      </c>
      <c r="P33" s="25">
        <f t="shared" si="1"/>
        <v>43.75</v>
      </c>
      <c r="Q33" s="46" t="s">
        <v>19</v>
      </c>
    </row>
    <row r="34" spans="1:17" ht="25.5" x14ac:dyDescent="0.2">
      <c r="A34" s="13">
        <v>18</v>
      </c>
      <c r="B34" s="14" t="s">
        <v>43</v>
      </c>
      <c r="C34" s="11" t="s">
        <v>16</v>
      </c>
      <c r="D34" s="11" t="s">
        <v>17</v>
      </c>
      <c r="E34" s="12" t="s">
        <v>31</v>
      </c>
      <c r="F34" s="12">
        <v>6</v>
      </c>
      <c r="G34" s="11" t="s">
        <v>32</v>
      </c>
      <c r="H34" s="13">
        <v>9</v>
      </c>
      <c r="I34" s="13">
        <v>13</v>
      </c>
      <c r="J34" s="13">
        <v>0</v>
      </c>
      <c r="K34" s="13">
        <v>0.5</v>
      </c>
      <c r="L34" s="13">
        <v>2</v>
      </c>
      <c r="M34" s="13">
        <v>0</v>
      </c>
      <c r="N34" s="26">
        <f t="shared" si="0"/>
        <v>24.5</v>
      </c>
      <c r="O34" s="25">
        <v>56</v>
      </c>
      <c r="P34" s="25">
        <f t="shared" si="1"/>
        <v>43.75</v>
      </c>
      <c r="Q34" s="46" t="s">
        <v>19</v>
      </c>
    </row>
    <row r="35" spans="1:17" ht="25.5" x14ac:dyDescent="0.2">
      <c r="A35" s="9">
        <v>19</v>
      </c>
      <c r="B35" s="14" t="s">
        <v>57</v>
      </c>
      <c r="C35" s="11" t="s">
        <v>16</v>
      </c>
      <c r="D35" s="11" t="s">
        <v>17</v>
      </c>
      <c r="E35" s="12" t="s">
        <v>52</v>
      </c>
      <c r="F35" s="12">
        <v>6</v>
      </c>
      <c r="G35" s="11" t="s">
        <v>53</v>
      </c>
      <c r="H35" s="13">
        <v>8.5</v>
      </c>
      <c r="I35" s="13">
        <v>12</v>
      </c>
      <c r="J35" s="13">
        <v>1</v>
      </c>
      <c r="K35" s="13">
        <v>1</v>
      </c>
      <c r="L35" s="13">
        <v>2</v>
      </c>
      <c r="M35" s="13">
        <v>0</v>
      </c>
      <c r="N35" s="26">
        <f t="shared" si="0"/>
        <v>24.5</v>
      </c>
      <c r="O35" s="25">
        <v>56</v>
      </c>
      <c r="P35" s="25">
        <f t="shared" si="1"/>
        <v>43.75</v>
      </c>
      <c r="Q35" s="46" t="s">
        <v>19</v>
      </c>
    </row>
    <row r="36" spans="1:17" ht="25.5" x14ac:dyDescent="0.2">
      <c r="A36" s="13">
        <v>20</v>
      </c>
      <c r="B36" s="14" t="s">
        <v>59</v>
      </c>
      <c r="C36" s="11" t="s">
        <v>16</v>
      </c>
      <c r="D36" s="11" t="s">
        <v>17</v>
      </c>
      <c r="E36" s="12" t="s">
        <v>52</v>
      </c>
      <c r="F36" s="12">
        <v>6</v>
      </c>
      <c r="G36" s="11" t="s">
        <v>53</v>
      </c>
      <c r="H36" s="13">
        <v>10</v>
      </c>
      <c r="I36" s="13">
        <v>12</v>
      </c>
      <c r="J36" s="13">
        <v>0</v>
      </c>
      <c r="K36" s="13">
        <v>1</v>
      </c>
      <c r="L36" s="13">
        <v>0</v>
      </c>
      <c r="M36" s="13">
        <v>1</v>
      </c>
      <c r="N36" s="26">
        <f t="shared" si="0"/>
        <v>24</v>
      </c>
      <c r="O36" s="25">
        <v>56</v>
      </c>
      <c r="P36" s="25">
        <f t="shared" si="1"/>
        <v>42.857142857142854</v>
      </c>
      <c r="Q36" s="46" t="s">
        <v>19</v>
      </c>
    </row>
    <row r="37" spans="1:17" ht="25.5" x14ac:dyDescent="0.2">
      <c r="A37" s="9">
        <v>21</v>
      </c>
      <c r="B37" s="14" t="s">
        <v>37</v>
      </c>
      <c r="C37" s="11" t="s">
        <v>16</v>
      </c>
      <c r="D37" s="11" t="s">
        <v>17</v>
      </c>
      <c r="E37" s="12" t="s">
        <v>31</v>
      </c>
      <c r="F37" s="12">
        <v>6</v>
      </c>
      <c r="G37" s="11" t="s">
        <v>32</v>
      </c>
      <c r="H37" s="13">
        <v>11.5</v>
      </c>
      <c r="I37" s="13">
        <v>9</v>
      </c>
      <c r="J37" s="13" t="s">
        <v>36</v>
      </c>
      <c r="K37" s="13">
        <v>2</v>
      </c>
      <c r="L37" s="13">
        <v>0</v>
      </c>
      <c r="M37" s="13">
        <v>1</v>
      </c>
      <c r="N37" s="26">
        <f t="shared" si="0"/>
        <v>23.5</v>
      </c>
      <c r="O37" s="25">
        <v>56</v>
      </c>
      <c r="P37" s="25">
        <f t="shared" si="1"/>
        <v>41.964285714285715</v>
      </c>
      <c r="Q37" s="46" t="s">
        <v>19</v>
      </c>
    </row>
    <row r="38" spans="1:17" ht="25.5" x14ac:dyDescent="0.2">
      <c r="A38" s="13">
        <v>22</v>
      </c>
      <c r="B38" s="14" t="s">
        <v>38</v>
      </c>
      <c r="C38" s="11" t="s">
        <v>16</v>
      </c>
      <c r="D38" s="11" t="s">
        <v>17</v>
      </c>
      <c r="E38" s="12" t="s">
        <v>31</v>
      </c>
      <c r="F38" s="12">
        <v>6</v>
      </c>
      <c r="G38" s="11" t="s">
        <v>32</v>
      </c>
      <c r="H38" s="13">
        <v>12.5</v>
      </c>
      <c r="I38" s="13">
        <v>8</v>
      </c>
      <c r="J38" s="13">
        <v>0</v>
      </c>
      <c r="K38" s="13">
        <v>2</v>
      </c>
      <c r="L38" s="13">
        <v>0</v>
      </c>
      <c r="M38" s="13">
        <v>0</v>
      </c>
      <c r="N38" s="26">
        <f t="shared" si="0"/>
        <v>22.5</v>
      </c>
      <c r="O38" s="25">
        <v>56</v>
      </c>
      <c r="P38" s="25">
        <f t="shared" si="1"/>
        <v>40.178571428571431</v>
      </c>
      <c r="Q38" s="46" t="s">
        <v>19</v>
      </c>
    </row>
    <row r="39" spans="1:17" ht="25.5" x14ac:dyDescent="0.2">
      <c r="A39" s="9">
        <v>23</v>
      </c>
      <c r="B39" s="14" t="s">
        <v>69</v>
      </c>
      <c r="C39" s="11" t="s">
        <v>16</v>
      </c>
      <c r="D39" s="11" t="s">
        <v>17</v>
      </c>
      <c r="E39" s="12" t="s">
        <v>66</v>
      </c>
      <c r="F39" s="12">
        <v>6</v>
      </c>
      <c r="G39" s="11" t="s">
        <v>53</v>
      </c>
      <c r="H39" s="13">
        <v>10.5</v>
      </c>
      <c r="I39" s="13">
        <v>8</v>
      </c>
      <c r="J39" s="13">
        <v>0</v>
      </c>
      <c r="K39" s="13">
        <v>1</v>
      </c>
      <c r="L39" s="13">
        <v>2</v>
      </c>
      <c r="M39" s="13">
        <v>1</v>
      </c>
      <c r="N39" s="26">
        <f t="shared" si="0"/>
        <v>22.5</v>
      </c>
      <c r="O39" s="25">
        <v>56</v>
      </c>
      <c r="P39" s="25">
        <f t="shared" si="1"/>
        <v>40.178571428571431</v>
      </c>
      <c r="Q39" s="46" t="s">
        <v>19</v>
      </c>
    </row>
    <row r="40" spans="1:17" ht="25.5" x14ac:dyDescent="0.2">
      <c r="A40" s="13">
        <v>24</v>
      </c>
      <c r="B40" s="14" t="s">
        <v>60</v>
      </c>
      <c r="C40" s="11" t="s">
        <v>16</v>
      </c>
      <c r="D40" s="11" t="s">
        <v>17</v>
      </c>
      <c r="E40" s="12" t="s">
        <v>61</v>
      </c>
      <c r="F40" s="12">
        <v>6</v>
      </c>
      <c r="G40" s="11" t="s">
        <v>53</v>
      </c>
      <c r="H40" s="13">
        <v>5</v>
      </c>
      <c r="I40" s="13">
        <v>16</v>
      </c>
      <c r="J40" s="13">
        <v>0</v>
      </c>
      <c r="K40" s="13">
        <v>0</v>
      </c>
      <c r="L40" s="13">
        <v>0</v>
      </c>
      <c r="M40" s="13">
        <v>0</v>
      </c>
      <c r="N40" s="26">
        <f t="shared" si="0"/>
        <v>21</v>
      </c>
      <c r="O40" s="25">
        <v>56</v>
      </c>
      <c r="P40" s="25">
        <f t="shared" si="1"/>
        <v>37.5</v>
      </c>
      <c r="Q40" s="46" t="s">
        <v>19</v>
      </c>
    </row>
    <row r="41" spans="1:17" ht="25.5" x14ac:dyDescent="0.2">
      <c r="A41" s="9">
        <v>25</v>
      </c>
      <c r="B41" s="14" t="s">
        <v>58</v>
      </c>
      <c r="C41" s="11" t="s">
        <v>16</v>
      </c>
      <c r="D41" s="11" t="s">
        <v>17</v>
      </c>
      <c r="E41" s="12" t="s">
        <v>52</v>
      </c>
      <c r="F41" s="12">
        <v>6</v>
      </c>
      <c r="G41" s="11" t="s">
        <v>53</v>
      </c>
      <c r="H41" s="13">
        <v>8.5</v>
      </c>
      <c r="I41" s="13">
        <v>10</v>
      </c>
      <c r="J41" s="13">
        <v>0.5</v>
      </c>
      <c r="K41" s="13">
        <v>1</v>
      </c>
      <c r="L41" s="13">
        <v>0</v>
      </c>
      <c r="M41" s="13">
        <v>0</v>
      </c>
      <c r="N41" s="26">
        <f t="shared" si="0"/>
        <v>20</v>
      </c>
      <c r="O41" s="25">
        <v>56</v>
      </c>
      <c r="P41" s="25">
        <f t="shared" si="1"/>
        <v>35.714285714285715</v>
      </c>
      <c r="Q41" s="46" t="s">
        <v>19</v>
      </c>
    </row>
    <row r="42" spans="1:17" ht="25.5" x14ac:dyDescent="0.2">
      <c r="A42" s="13">
        <v>26</v>
      </c>
      <c r="B42" s="14" t="s">
        <v>39</v>
      </c>
      <c r="C42" s="11" t="s">
        <v>16</v>
      </c>
      <c r="D42" s="11" t="s">
        <v>17</v>
      </c>
      <c r="E42" s="12" t="s">
        <v>31</v>
      </c>
      <c r="F42" s="12">
        <v>6</v>
      </c>
      <c r="G42" s="11" t="s">
        <v>32</v>
      </c>
      <c r="H42" s="13">
        <v>14</v>
      </c>
      <c r="I42" s="13">
        <v>4</v>
      </c>
      <c r="J42" s="13">
        <v>0.5</v>
      </c>
      <c r="K42" s="13">
        <v>1</v>
      </c>
      <c r="L42" s="13">
        <v>0</v>
      </c>
      <c r="M42" s="13">
        <v>0</v>
      </c>
      <c r="N42" s="26">
        <f t="shared" si="0"/>
        <v>19.5</v>
      </c>
      <c r="O42" s="25">
        <v>56</v>
      </c>
      <c r="P42" s="25">
        <f t="shared" si="1"/>
        <v>34.821428571428569</v>
      </c>
      <c r="Q42" s="46" t="s">
        <v>19</v>
      </c>
    </row>
    <row r="43" spans="1:17" ht="25.5" x14ac:dyDescent="0.2">
      <c r="A43" s="9">
        <v>27</v>
      </c>
      <c r="B43" s="14" t="s">
        <v>51</v>
      </c>
      <c r="C43" s="11" t="s">
        <v>16</v>
      </c>
      <c r="D43" s="11" t="s">
        <v>17</v>
      </c>
      <c r="E43" s="12" t="s">
        <v>52</v>
      </c>
      <c r="F43" s="12">
        <v>6</v>
      </c>
      <c r="G43" s="11" t="s">
        <v>53</v>
      </c>
      <c r="H43" s="13">
        <v>9</v>
      </c>
      <c r="I43" s="13">
        <v>9</v>
      </c>
      <c r="J43" s="13">
        <v>0</v>
      </c>
      <c r="K43" s="13">
        <v>1.5</v>
      </c>
      <c r="L43" s="13">
        <v>0</v>
      </c>
      <c r="M43" s="13">
        <v>0</v>
      </c>
      <c r="N43" s="26">
        <f t="shared" si="0"/>
        <v>19.5</v>
      </c>
      <c r="O43" s="25">
        <v>56</v>
      </c>
      <c r="P43" s="25">
        <f t="shared" si="1"/>
        <v>34.821428571428569</v>
      </c>
      <c r="Q43" s="46" t="s">
        <v>19</v>
      </c>
    </row>
    <row r="44" spans="1:17" ht="25.5" x14ac:dyDescent="0.2">
      <c r="A44" s="13">
        <v>28</v>
      </c>
      <c r="B44" s="14" t="s">
        <v>67</v>
      </c>
      <c r="C44" s="11" t="s">
        <v>16</v>
      </c>
      <c r="D44" s="11" t="s">
        <v>17</v>
      </c>
      <c r="E44" s="12" t="s">
        <v>66</v>
      </c>
      <c r="F44" s="12">
        <v>6</v>
      </c>
      <c r="G44" s="11" t="s">
        <v>53</v>
      </c>
      <c r="H44" s="13">
        <v>9</v>
      </c>
      <c r="I44" s="13">
        <v>5</v>
      </c>
      <c r="J44" s="13">
        <v>0</v>
      </c>
      <c r="K44" s="13">
        <v>0.5</v>
      </c>
      <c r="L44" s="13">
        <v>2</v>
      </c>
      <c r="M44" s="13">
        <v>1</v>
      </c>
      <c r="N44" s="26">
        <f t="shared" si="0"/>
        <v>17.5</v>
      </c>
      <c r="O44" s="25">
        <v>56</v>
      </c>
      <c r="P44" s="25">
        <f t="shared" si="1"/>
        <v>31.25</v>
      </c>
      <c r="Q44" s="46" t="s">
        <v>19</v>
      </c>
    </row>
    <row r="45" spans="1:17" ht="25.5" x14ac:dyDescent="0.2">
      <c r="A45" s="9">
        <v>29</v>
      </c>
      <c r="B45" s="14" t="s">
        <v>56</v>
      </c>
      <c r="C45" s="11" t="s">
        <v>16</v>
      </c>
      <c r="D45" s="11" t="s">
        <v>17</v>
      </c>
      <c r="E45" s="12" t="s">
        <v>52</v>
      </c>
      <c r="F45" s="12">
        <v>6</v>
      </c>
      <c r="G45" s="11" t="s">
        <v>53</v>
      </c>
      <c r="H45" s="13">
        <v>8.5</v>
      </c>
      <c r="I45" s="13">
        <v>7</v>
      </c>
      <c r="J45" s="13">
        <v>0</v>
      </c>
      <c r="K45" s="13">
        <v>1</v>
      </c>
      <c r="L45" s="13">
        <v>0</v>
      </c>
      <c r="M45" s="13">
        <v>0</v>
      </c>
      <c r="N45" s="26">
        <f t="shared" si="0"/>
        <v>16.5</v>
      </c>
      <c r="O45" s="25">
        <v>56</v>
      </c>
      <c r="P45" s="25">
        <f t="shared" si="1"/>
        <v>29.464285714285715</v>
      </c>
      <c r="Q45" s="46" t="s">
        <v>19</v>
      </c>
    </row>
    <row r="46" spans="1:17" ht="25.5" x14ac:dyDescent="0.2">
      <c r="A46" s="13">
        <v>30</v>
      </c>
      <c r="B46" s="14" t="s">
        <v>68</v>
      </c>
      <c r="C46" s="11" t="s">
        <v>16</v>
      </c>
      <c r="D46" s="11" t="s">
        <v>17</v>
      </c>
      <c r="E46" s="12" t="s">
        <v>66</v>
      </c>
      <c r="F46" s="12">
        <v>6</v>
      </c>
      <c r="G46" s="11" t="s">
        <v>53</v>
      </c>
      <c r="H46" s="13">
        <v>10.5</v>
      </c>
      <c r="I46" s="13">
        <v>5</v>
      </c>
      <c r="J46" s="13">
        <v>0</v>
      </c>
      <c r="K46" s="13">
        <v>0</v>
      </c>
      <c r="L46" s="13">
        <v>0</v>
      </c>
      <c r="M46" s="13">
        <v>1</v>
      </c>
      <c r="N46" s="26">
        <f t="shared" si="0"/>
        <v>16.5</v>
      </c>
      <c r="O46" s="25">
        <v>56</v>
      </c>
      <c r="P46" s="25">
        <f t="shared" si="1"/>
        <v>29.464285714285715</v>
      </c>
      <c r="Q46" s="46" t="s">
        <v>19</v>
      </c>
    </row>
    <row r="47" spans="1:17" ht="25.5" x14ac:dyDescent="0.2">
      <c r="A47" s="9">
        <v>31</v>
      </c>
      <c r="B47" s="14" t="s">
        <v>63</v>
      </c>
      <c r="C47" s="11" t="s">
        <v>16</v>
      </c>
      <c r="D47" s="11" t="s">
        <v>17</v>
      </c>
      <c r="E47" s="12" t="s">
        <v>61</v>
      </c>
      <c r="F47" s="12">
        <v>6</v>
      </c>
      <c r="G47" s="11" t="s">
        <v>53</v>
      </c>
      <c r="H47" s="13">
        <v>6</v>
      </c>
      <c r="I47" s="13">
        <v>8</v>
      </c>
      <c r="J47" s="13">
        <v>0</v>
      </c>
      <c r="K47" s="13">
        <v>0</v>
      </c>
      <c r="L47" s="13">
        <v>0</v>
      </c>
      <c r="M47" s="13">
        <v>0</v>
      </c>
      <c r="N47" s="26">
        <f t="shared" si="0"/>
        <v>14</v>
      </c>
      <c r="O47" s="25">
        <v>56</v>
      </c>
      <c r="P47" s="25">
        <f t="shared" si="1"/>
        <v>25</v>
      </c>
      <c r="Q47" s="46" t="s">
        <v>19</v>
      </c>
    </row>
    <row r="48" spans="1:17" ht="25.5" x14ac:dyDescent="0.2">
      <c r="A48" s="13">
        <v>32</v>
      </c>
      <c r="B48" s="14" t="s">
        <v>65</v>
      </c>
      <c r="C48" s="11" t="s">
        <v>16</v>
      </c>
      <c r="D48" s="11" t="s">
        <v>17</v>
      </c>
      <c r="E48" s="12" t="s">
        <v>66</v>
      </c>
      <c r="F48" s="12">
        <v>6</v>
      </c>
      <c r="G48" s="11" t="s">
        <v>53</v>
      </c>
      <c r="H48" s="13">
        <v>10.5</v>
      </c>
      <c r="I48" s="13">
        <v>1</v>
      </c>
      <c r="J48" s="13">
        <v>0</v>
      </c>
      <c r="K48" s="13">
        <v>0</v>
      </c>
      <c r="L48" s="13">
        <v>0</v>
      </c>
      <c r="M48" s="13">
        <v>0</v>
      </c>
      <c r="N48" s="26">
        <f t="shared" si="0"/>
        <v>11.5</v>
      </c>
      <c r="O48" s="25">
        <v>56</v>
      </c>
      <c r="P48" s="25">
        <f t="shared" si="1"/>
        <v>20.535714285714285</v>
      </c>
      <c r="Q48" s="46" t="s">
        <v>19</v>
      </c>
    </row>
    <row r="49" spans="1:17" ht="25.5" x14ac:dyDescent="0.2">
      <c r="A49" s="9">
        <v>33</v>
      </c>
      <c r="B49" s="14" t="s">
        <v>70</v>
      </c>
      <c r="C49" s="11" t="s">
        <v>16</v>
      </c>
      <c r="D49" s="11" t="s">
        <v>17</v>
      </c>
      <c r="E49" s="12" t="s">
        <v>66</v>
      </c>
      <c r="F49" s="12">
        <v>6</v>
      </c>
      <c r="G49" s="11" t="s">
        <v>53</v>
      </c>
      <c r="H49" s="13">
        <v>3.5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26">
        <f t="shared" si="0"/>
        <v>3.5</v>
      </c>
      <c r="O49" s="25">
        <v>56</v>
      </c>
      <c r="P49" s="25">
        <f t="shared" si="1"/>
        <v>6.25</v>
      </c>
      <c r="Q49" s="46" t="s">
        <v>19</v>
      </c>
    </row>
    <row r="50" spans="1:17" ht="12.75" x14ac:dyDescent="0.2">
      <c r="A50" s="16"/>
      <c r="B50" s="17"/>
      <c r="C50" s="18"/>
      <c r="D50" s="18"/>
      <c r="E50" s="18"/>
      <c r="F50" s="18"/>
      <c r="G50" s="18"/>
      <c r="H50" s="16"/>
      <c r="I50" s="16"/>
      <c r="J50" s="16"/>
      <c r="K50" s="16"/>
      <c r="L50" s="16"/>
      <c r="M50" s="16"/>
      <c r="N50" s="27"/>
      <c r="O50" s="27"/>
      <c r="P50" s="27"/>
      <c r="Q50" s="51"/>
    </row>
    <row r="51" spans="1:17" ht="12.75" x14ac:dyDescent="0.2">
      <c r="A51" s="16"/>
      <c r="B51" s="17"/>
      <c r="C51" s="18"/>
      <c r="D51" s="18"/>
      <c r="E51" s="18"/>
      <c r="F51" s="18"/>
      <c r="G51" s="18"/>
      <c r="H51" s="16"/>
      <c r="I51" s="16"/>
      <c r="J51" s="16"/>
      <c r="K51" s="16"/>
      <c r="L51" s="16"/>
      <c r="M51" s="16"/>
      <c r="N51" s="27"/>
      <c r="O51" s="27"/>
      <c r="P51" s="27"/>
      <c r="Q51" s="51"/>
    </row>
    <row r="52" spans="1:17" ht="12.75" x14ac:dyDescent="0.2">
      <c r="A52" s="16"/>
      <c r="B52" s="17"/>
      <c r="C52" s="18"/>
      <c r="D52" s="18"/>
      <c r="E52" s="18"/>
      <c r="F52" s="18"/>
      <c r="G52" s="18"/>
      <c r="H52" s="16"/>
      <c r="I52" s="16"/>
      <c r="J52" s="16"/>
      <c r="K52" s="16"/>
      <c r="L52" s="16"/>
      <c r="M52" s="16"/>
      <c r="N52" s="27"/>
      <c r="O52" s="27"/>
      <c r="P52" s="27"/>
      <c r="Q52" s="51"/>
    </row>
    <row r="53" spans="1:17" ht="12.75" x14ac:dyDescent="0.2">
      <c r="A53" s="16"/>
    </row>
    <row r="55" spans="1:17" ht="12.75" x14ac:dyDescent="0.2">
      <c r="B55" s="19" t="s">
        <v>23</v>
      </c>
      <c r="C55" s="18"/>
      <c r="D55" s="18"/>
      <c r="E55" s="18"/>
      <c r="F55" s="18"/>
      <c r="G55" s="18" t="s">
        <v>71</v>
      </c>
    </row>
    <row r="56" spans="1:17" ht="12.75" x14ac:dyDescent="0.2">
      <c r="B56" s="20" t="s">
        <v>25</v>
      </c>
      <c r="C56" s="2"/>
      <c r="D56" s="2"/>
      <c r="E56" s="2"/>
      <c r="F56" s="2"/>
      <c r="G56" s="2"/>
    </row>
    <row r="57" spans="1:17" ht="12.75" x14ac:dyDescent="0.2">
      <c r="B57" s="22"/>
      <c r="C57" s="22"/>
      <c r="D57" s="22"/>
      <c r="E57" s="22"/>
      <c r="F57" s="22"/>
      <c r="G57" s="18" t="s">
        <v>26</v>
      </c>
    </row>
    <row r="58" spans="1:17" ht="12.75" x14ac:dyDescent="0.2">
      <c r="B58" s="22"/>
      <c r="C58" s="22"/>
      <c r="D58" s="22"/>
      <c r="E58" s="22"/>
      <c r="F58" s="22"/>
      <c r="G58" s="18" t="s">
        <v>27</v>
      </c>
    </row>
    <row r="59" spans="1:17" ht="12.75" x14ac:dyDescent="0.2">
      <c r="B59" s="22"/>
      <c r="C59" s="22"/>
      <c r="D59" s="22"/>
      <c r="E59" s="22"/>
      <c r="F59" s="22"/>
      <c r="G59" s="18"/>
    </row>
    <row r="60" spans="1:17" ht="12.75" x14ac:dyDescent="0.2">
      <c r="B60" s="22"/>
      <c r="C60" s="22"/>
      <c r="D60" s="22"/>
      <c r="E60" s="22"/>
      <c r="F60" s="22"/>
      <c r="G60" s="18"/>
    </row>
  </sheetData>
  <mergeCells count="11">
    <mergeCell ref="A3:Q3"/>
    <mergeCell ref="A5:Q5"/>
    <mergeCell ref="A6:Q6"/>
    <mergeCell ref="A7:Q7"/>
    <mergeCell ref="A8:Q8"/>
    <mergeCell ref="A9:M9"/>
    <mergeCell ref="A10:Q10"/>
    <mergeCell ref="A11:Q11"/>
    <mergeCell ref="A12:Q12"/>
    <mergeCell ref="A14:Q14"/>
    <mergeCell ref="A13:Q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68"/>
  <sheetViews>
    <sheetView topLeftCell="A13" workbookViewId="0">
      <selection activeCell="A10" sqref="A10:Q10"/>
    </sheetView>
  </sheetViews>
  <sheetFormatPr defaultColWidth="9"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11" width="13.83203125" customWidth="1"/>
    <col min="12" max="12" width="13" customWidth="1"/>
    <col min="13" max="13" width="16" customWidth="1"/>
    <col min="14" max="14" width="13" customWidth="1"/>
    <col min="15" max="15" width="22.5" customWidth="1"/>
    <col min="16" max="16" width="22.1640625" customWidth="1"/>
    <col min="17" max="17" width="17.33203125" customWidth="1"/>
  </cols>
  <sheetData>
    <row r="3" spans="1:17" ht="15" x14ac:dyDescent="0.2">
      <c r="A3" s="55" t="s">
        <v>72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" x14ac:dyDescent="0.2">
      <c r="A5" s="56" t="s">
        <v>73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5" x14ac:dyDescent="0.2">
      <c r="A6" s="56" t="s">
        <v>74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15" x14ac:dyDescent="0.25">
      <c r="A7" s="57" t="s">
        <v>75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15" customHeight="1" x14ac:dyDescent="0.2">
      <c r="A8" s="54" t="s">
        <v>100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15" customHeight="1" x14ac:dyDescent="0.2">
      <c r="A9" s="54" t="s">
        <v>25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3"/>
      <c r="O9" s="23"/>
      <c r="P9" s="23"/>
      <c r="Q9" s="23"/>
    </row>
    <row r="10" spans="1:17" ht="14.25" customHeight="1" x14ac:dyDescent="0.2">
      <c r="A10" s="53" t="s">
        <v>101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17" ht="14.25" x14ac:dyDescent="0.2">
      <c r="A11" s="53" t="s">
        <v>102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7" ht="14.25" x14ac:dyDescent="0.2">
      <c r="A12" s="53" t="s">
        <v>103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7" ht="14.25" x14ac:dyDescent="0.2">
      <c r="A13" s="53" t="s">
        <v>104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51.75" thickBot="1" x14ac:dyDescent="0.25">
      <c r="A15" s="4" t="s">
        <v>4</v>
      </c>
      <c r="B15" s="5" t="s">
        <v>5</v>
      </c>
      <c r="C15" s="7" t="s">
        <v>6</v>
      </c>
      <c r="D15" s="6" t="s">
        <v>7</v>
      </c>
      <c r="E15" s="8" t="s">
        <v>8</v>
      </c>
      <c r="F15" s="8" t="s">
        <v>9</v>
      </c>
      <c r="G15" s="6" t="s">
        <v>10</v>
      </c>
      <c r="H15" s="24" t="s">
        <v>11</v>
      </c>
      <c r="I15" s="24">
        <v>1</v>
      </c>
      <c r="J15" s="24">
        <v>2</v>
      </c>
      <c r="K15" s="24">
        <v>3</v>
      </c>
      <c r="L15" s="6">
        <v>4</v>
      </c>
      <c r="M15" s="6">
        <v>5</v>
      </c>
      <c r="N15" s="6" t="s">
        <v>12</v>
      </c>
      <c r="O15" s="6" t="s">
        <v>13</v>
      </c>
      <c r="P15" s="6" t="s">
        <v>14</v>
      </c>
      <c r="Q15" s="4" t="s">
        <v>15</v>
      </c>
    </row>
    <row r="16" spans="1:17" ht="25.5" x14ac:dyDescent="0.2">
      <c r="A16" s="9">
        <v>1</v>
      </c>
      <c r="B16" s="10">
        <v>734</v>
      </c>
      <c r="C16" s="11" t="s">
        <v>16</v>
      </c>
      <c r="D16" s="11" t="s">
        <v>17</v>
      </c>
      <c r="E16" s="11" t="s">
        <v>81</v>
      </c>
      <c r="F16" s="11">
        <v>7</v>
      </c>
      <c r="G16" s="11" t="s">
        <v>53</v>
      </c>
      <c r="H16" s="9">
        <v>11</v>
      </c>
      <c r="I16" s="9">
        <v>6</v>
      </c>
      <c r="J16" s="9">
        <v>12</v>
      </c>
      <c r="K16" s="9">
        <v>5</v>
      </c>
      <c r="L16" s="9">
        <v>14</v>
      </c>
      <c r="M16" s="9">
        <v>18</v>
      </c>
      <c r="N16" s="25">
        <f t="shared" ref="N16:N47" si="0">SUM(H16:M16)</f>
        <v>66</v>
      </c>
      <c r="O16" s="25">
        <v>80</v>
      </c>
      <c r="P16" s="25">
        <f t="shared" ref="P16:P47" si="1">N16/O16*100</f>
        <v>82.5</v>
      </c>
      <c r="Q16" s="43" t="s">
        <v>21</v>
      </c>
    </row>
    <row r="17" spans="1:17" ht="25.5" x14ac:dyDescent="0.2">
      <c r="A17" s="13">
        <v>2</v>
      </c>
      <c r="B17" s="14">
        <v>736</v>
      </c>
      <c r="C17" s="11" t="s">
        <v>16</v>
      </c>
      <c r="D17" s="11" t="s">
        <v>17</v>
      </c>
      <c r="E17" s="12" t="s">
        <v>81</v>
      </c>
      <c r="F17" s="12">
        <v>7</v>
      </c>
      <c r="G17" s="11" t="s">
        <v>53</v>
      </c>
      <c r="H17" s="13">
        <v>12</v>
      </c>
      <c r="I17" s="13">
        <v>8</v>
      </c>
      <c r="J17" s="13">
        <v>10</v>
      </c>
      <c r="K17" s="13">
        <v>5</v>
      </c>
      <c r="L17" s="13">
        <v>8</v>
      </c>
      <c r="M17" s="13">
        <v>18</v>
      </c>
      <c r="N17" s="26">
        <f t="shared" si="0"/>
        <v>61</v>
      </c>
      <c r="O17" s="25">
        <v>80</v>
      </c>
      <c r="P17" s="25">
        <f t="shared" si="1"/>
        <v>76.25</v>
      </c>
      <c r="Q17" s="44" t="s">
        <v>21</v>
      </c>
    </row>
    <row r="18" spans="1:17" ht="25.5" customHeight="1" x14ac:dyDescent="0.2">
      <c r="A18" s="9">
        <v>3</v>
      </c>
      <c r="B18" s="14">
        <v>715</v>
      </c>
      <c r="C18" s="11" t="s">
        <v>16</v>
      </c>
      <c r="D18" s="11" t="s">
        <v>17</v>
      </c>
      <c r="E18" s="12" t="s">
        <v>80</v>
      </c>
      <c r="F18" s="12">
        <v>7</v>
      </c>
      <c r="G18" s="11" t="s">
        <v>53</v>
      </c>
      <c r="H18" s="13">
        <v>14</v>
      </c>
      <c r="I18" s="13">
        <v>8</v>
      </c>
      <c r="J18" s="13">
        <v>8</v>
      </c>
      <c r="K18" s="13">
        <v>0</v>
      </c>
      <c r="L18" s="13">
        <v>10</v>
      </c>
      <c r="M18" s="13">
        <v>16</v>
      </c>
      <c r="N18" s="26">
        <f t="shared" si="0"/>
        <v>56</v>
      </c>
      <c r="O18" s="25">
        <v>80</v>
      </c>
      <c r="P18" s="25">
        <f t="shared" si="1"/>
        <v>70</v>
      </c>
      <c r="Q18" s="45" t="s">
        <v>21</v>
      </c>
    </row>
    <row r="19" spans="1:17" ht="25.5" x14ac:dyDescent="0.2">
      <c r="A19" s="13">
        <v>4</v>
      </c>
      <c r="B19" s="14">
        <v>732</v>
      </c>
      <c r="C19" s="11" t="s">
        <v>16</v>
      </c>
      <c r="D19" s="11" t="s">
        <v>17</v>
      </c>
      <c r="E19" s="12" t="s">
        <v>81</v>
      </c>
      <c r="F19" s="12">
        <v>7</v>
      </c>
      <c r="G19" s="11" t="s">
        <v>53</v>
      </c>
      <c r="H19" s="13">
        <v>14</v>
      </c>
      <c r="I19" s="13">
        <v>6</v>
      </c>
      <c r="J19" s="13">
        <v>9</v>
      </c>
      <c r="K19" s="13">
        <v>5</v>
      </c>
      <c r="L19" s="13">
        <v>10</v>
      </c>
      <c r="M19" s="13">
        <v>12</v>
      </c>
      <c r="N19" s="26">
        <f t="shared" si="0"/>
        <v>56</v>
      </c>
      <c r="O19" s="25">
        <v>80</v>
      </c>
      <c r="P19" s="25">
        <f t="shared" si="1"/>
        <v>70</v>
      </c>
      <c r="Q19" s="44" t="s">
        <v>21</v>
      </c>
    </row>
    <row r="20" spans="1:17" ht="25.5" x14ac:dyDescent="0.2">
      <c r="A20" s="9">
        <v>5</v>
      </c>
      <c r="B20" s="14">
        <v>707</v>
      </c>
      <c r="C20" s="11" t="s">
        <v>16</v>
      </c>
      <c r="D20" s="11" t="s">
        <v>17</v>
      </c>
      <c r="E20" s="12" t="s">
        <v>77</v>
      </c>
      <c r="F20" s="12">
        <v>7</v>
      </c>
      <c r="G20" s="11" t="s">
        <v>32</v>
      </c>
      <c r="H20" s="13">
        <v>9</v>
      </c>
      <c r="I20" s="13">
        <v>4</v>
      </c>
      <c r="J20" s="13">
        <v>10</v>
      </c>
      <c r="K20" s="13">
        <v>0</v>
      </c>
      <c r="L20" s="13">
        <v>12</v>
      </c>
      <c r="M20" s="13">
        <v>18</v>
      </c>
      <c r="N20" s="26">
        <f t="shared" si="0"/>
        <v>53</v>
      </c>
      <c r="O20" s="25">
        <v>80</v>
      </c>
      <c r="P20" s="25">
        <f t="shared" si="1"/>
        <v>66.25</v>
      </c>
      <c r="Q20" s="46" t="s">
        <v>21</v>
      </c>
    </row>
    <row r="21" spans="1:17" ht="25.5" x14ac:dyDescent="0.2">
      <c r="A21" s="13">
        <v>6</v>
      </c>
      <c r="B21" s="14">
        <v>755</v>
      </c>
      <c r="C21" s="11" t="s">
        <v>16</v>
      </c>
      <c r="D21" s="11" t="s">
        <v>17</v>
      </c>
      <c r="E21" s="12">
        <v>7</v>
      </c>
      <c r="F21" s="12">
        <v>7</v>
      </c>
      <c r="G21" s="11" t="s">
        <v>53</v>
      </c>
      <c r="H21" s="13">
        <v>13</v>
      </c>
      <c r="I21" s="13">
        <v>8</v>
      </c>
      <c r="J21" s="13">
        <v>12</v>
      </c>
      <c r="K21" s="13">
        <v>0</v>
      </c>
      <c r="L21" s="13">
        <v>12</v>
      </c>
      <c r="M21" s="13">
        <v>6</v>
      </c>
      <c r="N21" s="26">
        <f t="shared" si="0"/>
        <v>51</v>
      </c>
      <c r="O21" s="25">
        <v>80</v>
      </c>
      <c r="P21" s="25">
        <f t="shared" si="1"/>
        <v>63.749999999999993</v>
      </c>
      <c r="Q21" s="44" t="s">
        <v>21</v>
      </c>
    </row>
    <row r="22" spans="1:17" ht="25.5" x14ac:dyDescent="0.2">
      <c r="A22" s="9">
        <v>7</v>
      </c>
      <c r="B22" s="14">
        <v>712</v>
      </c>
      <c r="C22" s="11" t="s">
        <v>16</v>
      </c>
      <c r="D22" s="11" t="s">
        <v>17</v>
      </c>
      <c r="E22" s="12" t="s">
        <v>80</v>
      </c>
      <c r="F22" s="12">
        <v>7</v>
      </c>
      <c r="G22" s="11" t="s">
        <v>53</v>
      </c>
      <c r="H22" s="13">
        <v>10</v>
      </c>
      <c r="I22" s="13">
        <v>8</v>
      </c>
      <c r="J22" s="13">
        <v>6</v>
      </c>
      <c r="K22" s="13">
        <v>0</v>
      </c>
      <c r="L22" s="13">
        <v>10</v>
      </c>
      <c r="M22" s="13">
        <v>16</v>
      </c>
      <c r="N22" s="26">
        <f t="shared" si="0"/>
        <v>50</v>
      </c>
      <c r="O22" s="25">
        <v>80</v>
      </c>
      <c r="P22" s="25">
        <f t="shared" si="1"/>
        <v>62.5</v>
      </c>
      <c r="Q22" s="45" t="s">
        <v>21</v>
      </c>
    </row>
    <row r="23" spans="1:17" ht="25.5" customHeight="1" x14ac:dyDescent="0.2">
      <c r="A23" s="13">
        <v>8</v>
      </c>
      <c r="B23" s="14">
        <v>748</v>
      </c>
      <c r="C23" s="11" t="s">
        <v>16</v>
      </c>
      <c r="D23" s="11" t="s">
        <v>17</v>
      </c>
      <c r="E23" s="12">
        <v>7</v>
      </c>
      <c r="F23" s="12">
        <v>7</v>
      </c>
      <c r="G23" s="11" t="s">
        <v>53</v>
      </c>
      <c r="H23" s="13">
        <v>12</v>
      </c>
      <c r="I23" s="13">
        <v>8</v>
      </c>
      <c r="J23" s="13">
        <v>10</v>
      </c>
      <c r="K23" s="13">
        <v>0</v>
      </c>
      <c r="L23" s="13">
        <v>12</v>
      </c>
      <c r="M23" s="13">
        <v>6</v>
      </c>
      <c r="N23" s="26">
        <f t="shared" si="0"/>
        <v>48</v>
      </c>
      <c r="O23" s="25">
        <v>80</v>
      </c>
      <c r="P23" s="25">
        <f t="shared" si="1"/>
        <v>60</v>
      </c>
      <c r="Q23" s="44" t="s">
        <v>21</v>
      </c>
    </row>
    <row r="24" spans="1:17" ht="25.5" customHeight="1" x14ac:dyDescent="0.2">
      <c r="A24" s="9">
        <v>9</v>
      </c>
      <c r="B24" s="14">
        <v>710</v>
      </c>
      <c r="C24" s="11" t="s">
        <v>16</v>
      </c>
      <c r="D24" s="11" t="s">
        <v>17</v>
      </c>
      <c r="E24" s="12" t="s">
        <v>77</v>
      </c>
      <c r="F24" s="12">
        <v>7</v>
      </c>
      <c r="G24" s="11" t="s">
        <v>32</v>
      </c>
      <c r="H24" s="13">
        <v>6</v>
      </c>
      <c r="I24" s="13">
        <v>6</v>
      </c>
      <c r="J24" s="13">
        <v>5</v>
      </c>
      <c r="K24" s="13">
        <v>0</v>
      </c>
      <c r="L24" s="13">
        <v>10</v>
      </c>
      <c r="M24" s="13">
        <v>19</v>
      </c>
      <c r="N24" s="26">
        <f t="shared" si="0"/>
        <v>46</v>
      </c>
      <c r="O24" s="25">
        <v>80</v>
      </c>
      <c r="P24" s="25">
        <f t="shared" si="1"/>
        <v>57.499999999999993</v>
      </c>
      <c r="Q24" s="46" t="s">
        <v>21</v>
      </c>
    </row>
    <row r="25" spans="1:17" ht="25.5" customHeight="1" x14ac:dyDescent="0.2">
      <c r="A25" s="13">
        <v>10</v>
      </c>
      <c r="B25" s="14">
        <v>756</v>
      </c>
      <c r="C25" s="11" t="s">
        <v>16</v>
      </c>
      <c r="D25" s="11" t="s">
        <v>17</v>
      </c>
      <c r="E25" s="12" t="s">
        <v>78</v>
      </c>
      <c r="F25" s="12">
        <v>7</v>
      </c>
      <c r="G25" s="11" t="s">
        <v>32</v>
      </c>
      <c r="H25" s="13">
        <v>11</v>
      </c>
      <c r="I25" s="13">
        <v>6</v>
      </c>
      <c r="J25" s="13">
        <v>9</v>
      </c>
      <c r="K25" s="13">
        <v>0</v>
      </c>
      <c r="L25" s="13">
        <v>10</v>
      </c>
      <c r="M25" s="13">
        <v>10</v>
      </c>
      <c r="N25" s="26">
        <f t="shared" si="0"/>
        <v>46</v>
      </c>
      <c r="O25" s="25">
        <v>80</v>
      </c>
      <c r="P25" s="25">
        <f t="shared" si="1"/>
        <v>57.499999999999993</v>
      </c>
      <c r="Q25" s="45" t="s">
        <v>21</v>
      </c>
    </row>
    <row r="26" spans="1:17" ht="25.5" customHeight="1" x14ac:dyDescent="0.2">
      <c r="A26" s="9">
        <v>11</v>
      </c>
      <c r="B26" s="14">
        <v>701</v>
      </c>
      <c r="C26" s="11" t="s">
        <v>16</v>
      </c>
      <c r="D26" s="11" t="s">
        <v>17</v>
      </c>
      <c r="E26" s="12" t="s">
        <v>76</v>
      </c>
      <c r="F26" s="12">
        <v>7</v>
      </c>
      <c r="G26" s="11" t="s">
        <v>32</v>
      </c>
      <c r="H26" s="13">
        <v>11</v>
      </c>
      <c r="I26" s="13">
        <v>4</v>
      </c>
      <c r="J26" s="13">
        <v>8</v>
      </c>
      <c r="K26" s="13">
        <v>0</v>
      </c>
      <c r="L26" s="13">
        <v>12</v>
      </c>
      <c r="M26" s="13">
        <v>10</v>
      </c>
      <c r="N26" s="26">
        <f t="shared" si="0"/>
        <v>45</v>
      </c>
      <c r="O26" s="25">
        <v>80</v>
      </c>
      <c r="P26" s="25">
        <f t="shared" si="1"/>
        <v>56.25</v>
      </c>
      <c r="Q26" s="28" t="s">
        <v>19</v>
      </c>
    </row>
    <row r="27" spans="1:17" ht="14.25" customHeight="1" x14ac:dyDescent="0.2">
      <c r="A27" s="13">
        <v>12</v>
      </c>
      <c r="B27" s="10">
        <v>706</v>
      </c>
      <c r="C27" s="11" t="s">
        <v>16</v>
      </c>
      <c r="D27" s="11" t="s">
        <v>17</v>
      </c>
      <c r="E27" s="12" t="s">
        <v>77</v>
      </c>
      <c r="F27" s="11">
        <v>7</v>
      </c>
      <c r="G27" s="11" t="s">
        <v>32</v>
      </c>
      <c r="H27" s="9">
        <v>7</v>
      </c>
      <c r="I27" s="9">
        <v>8</v>
      </c>
      <c r="J27" s="9">
        <v>6</v>
      </c>
      <c r="K27" s="9">
        <v>0</v>
      </c>
      <c r="L27" s="9">
        <v>10</v>
      </c>
      <c r="M27" s="9">
        <v>14</v>
      </c>
      <c r="N27" s="26">
        <f t="shared" si="0"/>
        <v>45</v>
      </c>
      <c r="O27" s="25">
        <v>80</v>
      </c>
      <c r="P27" s="25">
        <f t="shared" si="1"/>
        <v>56.25</v>
      </c>
      <c r="Q27" s="28" t="s">
        <v>19</v>
      </c>
    </row>
    <row r="28" spans="1:17" ht="25.5" x14ac:dyDescent="0.2">
      <c r="A28" s="9">
        <v>13</v>
      </c>
      <c r="B28" s="14">
        <v>733</v>
      </c>
      <c r="C28" s="11" t="s">
        <v>16</v>
      </c>
      <c r="D28" s="11" t="s">
        <v>17</v>
      </c>
      <c r="E28" s="12" t="s">
        <v>81</v>
      </c>
      <c r="F28" s="12">
        <v>7</v>
      </c>
      <c r="G28" s="11" t="s">
        <v>53</v>
      </c>
      <c r="H28" s="13">
        <v>8</v>
      </c>
      <c r="I28" s="13">
        <v>8</v>
      </c>
      <c r="J28" s="13">
        <v>6</v>
      </c>
      <c r="K28" s="13">
        <v>5</v>
      </c>
      <c r="L28" s="13">
        <v>16</v>
      </c>
      <c r="M28" s="13">
        <v>2</v>
      </c>
      <c r="N28" s="26">
        <f t="shared" si="0"/>
        <v>45</v>
      </c>
      <c r="O28" s="25">
        <v>80</v>
      </c>
      <c r="P28" s="25">
        <f t="shared" si="1"/>
        <v>56.25</v>
      </c>
      <c r="Q28" s="36" t="s">
        <v>19</v>
      </c>
    </row>
    <row r="29" spans="1:17" ht="25.5" x14ac:dyDescent="0.2">
      <c r="A29" s="13">
        <v>14</v>
      </c>
      <c r="B29" s="14">
        <v>735</v>
      </c>
      <c r="C29" s="11" t="s">
        <v>16</v>
      </c>
      <c r="D29" s="11" t="s">
        <v>17</v>
      </c>
      <c r="E29" s="12" t="s">
        <v>81</v>
      </c>
      <c r="F29" s="12">
        <v>7</v>
      </c>
      <c r="G29" s="11" t="s">
        <v>53</v>
      </c>
      <c r="H29" s="13">
        <v>12</v>
      </c>
      <c r="I29" s="13">
        <v>4</v>
      </c>
      <c r="J29" s="13">
        <v>8</v>
      </c>
      <c r="K29" s="13">
        <v>5</v>
      </c>
      <c r="L29" s="13">
        <v>16</v>
      </c>
      <c r="M29" s="13">
        <v>0</v>
      </c>
      <c r="N29" s="26">
        <f t="shared" si="0"/>
        <v>45</v>
      </c>
      <c r="O29" s="25">
        <v>80</v>
      </c>
      <c r="P29" s="25">
        <f t="shared" si="1"/>
        <v>56.25</v>
      </c>
      <c r="Q29" s="36" t="s">
        <v>19</v>
      </c>
    </row>
    <row r="30" spans="1:17" ht="25.5" x14ac:dyDescent="0.2">
      <c r="A30" s="9">
        <v>15</v>
      </c>
      <c r="B30" s="14">
        <v>721</v>
      </c>
      <c r="C30" s="11" t="s">
        <v>16</v>
      </c>
      <c r="D30" s="11" t="s">
        <v>17</v>
      </c>
      <c r="E30" s="12" t="s">
        <v>78</v>
      </c>
      <c r="F30" s="12">
        <v>7</v>
      </c>
      <c r="G30" s="11" t="s">
        <v>32</v>
      </c>
      <c r="H30" s="13">
        <v>9</v>
      </c>
      <c r="I30" s="13">
        <v>6</v>
      </c>
      <c r="J30" s="13">
        <v>9</v>
      </c>
      <c r="K30" s="13">
        <v>0</v>
      </c>
      <c r="L30" s="13">
        <v>10</v>
      </c>
      <c r="M30" s="13">
        <v>10</v>
      </c>
      <c r="N30" s="26">
        <f t="shared" si="0"/>
        <v>44</v>
      </c>
      <c r="O30" s="25">
        <v>80</v>
      </c>
      <c r="P30" s="25">
        <f t="shared" si="1"/>
        <v>55.000000000000007</v>
      </c>
      <c r="Q30" s="34" t="s">
        <v>19</v>
      </c>
    </row>
    <row r="31" spans="1:17" ht="25.5" x14ac:dyDescent="0.2">
      <c r="A31" s="13">
        <v>16</v>
      </c>
      <c r="B31" s="14">
        <v>722</v>
      </c>
      <c r="C31" s="11" t="s">
        <v>16</v>
      </c>
      <c r="D31" s="11" t="s">
        <v>17</v>
      </c>
      <c r="E31" s="12" t="s">
        <v>78</v>
      </c>
      <c r="F31" s="12">
        <v>7</v>
      </c>
      <c r="G31" s="11" t="s">
        <v>32</v>
      </c>
      <c r="H31" s="13">
        <v>11</v>
      </c>
      <c r="I31" s="13">
        <v>6</v>
      </c>
      <c r="J31" s="13">
        <v>9</v>
      </c>
      <c r="K31" s="13">
        <v>0</v>
      </c>
      <c r="L31" s="13">
        <v>10</v>
      </c>
      <c r="M31" s="13">
        <v>8</v>
      </c>
      <c r="N31" s="26">
        <f t="shared" si="0"/>
        <v>44</v>
      </c>
      <c r="O31" s="25">
        <v>80</v>
      </c>
      <c r="P31" s="25">
        <f t="shared" si="1"/>
        <v>55.000000000000007</v>
      </c>
      <c r="Q31" s="35" t="s">
        <v>19</v>
      </c>
    </row>
    <row r="32" spans="1:17" ht="25.5" x14ac:dyDescent="0.2">
      <c r="A32" s="9">
        <v>17</v>
      </c>
      <c r="B32" s="14">
        <v>741</v>
      </c>
      <c r="C32" s="11" t="s">
        <v>16</v>
      </c>
      <c r="D32" s="11" t="s">
        <v>17</v>
      </c>
      <c r="E32" s="12" t="s">
        <v>81</v>
      </c>
      <c r="F32" s="12">
        <v>7</v>
      </c>
      <c r="G32" s="11" t="s">
        <v>53</v>
      </c>
      <c r="H32" s="13">
        <v>11</v>
      </c>
      <c r="I32" s="13">
        <v>6</v>
      </c>
      <c r="J32" s="13">
        <v>6</v>
      </c>
      <c r="K32" s="13">
        <v>5</v>
      </c>
      <c r="L32" s="13">
        <v>16</v>
      </c>
      <c r="M32" s="13">
        <v>0</v>
      </c>
      <c r="N32" s="26">
        <f t="shared" si="0"/>
        <v>44</v>
      </c>
      <c r="O32" s="25">
        <v>80</v>
      </c>
      <c r="P32" s="25">
        <f t="shared" si="1"/>
        <v>55.000000000000007</v>
      </c>
      <c r="Q32" s="36" t="s">
        <v>19</v>
      </c>
    </row>
    <row r="33" spans="1:17" ht="25.5" x14ac:dyDescent="0.2">
      <c r="A33" s="13">
        <v>18</v>
      </c>
      <c r="B33" s="14">
        <v>743</v>
      </c>
      <c r="C33" s="11" t="s">
        <v>16</v>
      </c>
      <c r="D33" s="11" t="s">
        <v>17</v>
      </c>
      <c r="E33" s="12" t="s">
        <v>81</v>
      </c>
      <c r="F33" s="12">
        <v>7</v>
      </c>
      <c r="G33" s="11" t="s">
        <v>53</v>
      </c>
      <c r="H33" s="13">
        <v>13</v>
      </c>
      <c r="I33" s="13">
        <v>6</v>
      </c>
      <c r="J33" s="13">
        <v>10</v>
      </c>
      <c r="K33" s="13">
        <v>3</v>
      </c>
      <c r="L33" s="13">
        <v>12</v>
      </c>
      <c r="M33" s="13">
        <v>0</v>
      </c>
      <c r="N33" s="26">
        <f t="shared" si="0"/>
        <v>44</v>
      </c>
      <c r="O33" s="25">
        <v>80</v>
      </c>
      <c r="P33" s="25">
        <f t="shared" si="1"/>
        <v>55.000000000000007</v>
      </c>
      <c r="Q33" s="36" t="s">
        <v>19</v>
      </c>
    </row>
    <row r="34" spans="1:17" ht="25.5" x14ac:dyDescent="0.2">
      <c r="A34" s="9">
        <v>19</v>
      </c>
      <c r="B34" s="14">
        <v>711</v>
      </c>
      <c r="C34" s="11" t="s">
        <v>16</v>
      </c>
      <c r="D34" s="11" t="s">
        <v>17</v>
      </c>
      <c r="E34" s="12" t="s">
        <v>80</v>
      </c>
      <c r="F34" s="12">
        <v>7</v>
      </c>
      <c r="G34" s="11" t="s">
        <v>53</v>
      </c>
      <c r="H34" s="13">
        <v>13</v>
      </c>
      <c r="I34" s="13">
        <v>8</v>
      </c>
      <c r="J34" s="13">
        <v>8</v>
      </c>
      <c r="K34" s="13">
        <v>0</v>
      </c>
      <c r="L34" s="13">
        <v>0</v>
      </c>
      <c r="M34" s="13">
        <v>14</v>
      </c>
      <c r="N34" s="26">
        <f t="shared" si="0"/>
        <v>43</v>
      </c>
      <c r="O34" s="25">
        <v>80</v>
      </c>
      <c r="P34" s="25">
        <f t="shared" si="1"/>
        <v>53.75</v>
      </c>
      <c r="Q34" s="35" t="s">
        <v>19</v>
      </c>
    </row>
    <row r="35" spans="1:17" ht="25.5" x14ac:dyDescent="0.2">
      <c r="A35" s="13">
        <v>20</v>
      </c>
      <c r="B35" s="14">
        <v>744</v>
      </c>
      <c r="C35" s="11" t="s">
        <v>16</v>
      </c>
      <c r="D35" s="11" t="s">
        <v>17</v>
      </c>
      <c r="E35" s="12" t="s">
        <v>81</v>
      </c>
      <c r="F35" s="12">
        <v>7</v>
      </c>
      <c r="G35" s="11" t="s">
        <v>53</v>
      </c>
      <c r="H35" s="13">
        <v>8</v>
      </c>
      <c r="I35" s="13">
        <v>8</v>
      </c>
      <c r="J35" s="13">
        <v>6</v>
      </c>
      <c r="K35" s="13">
        <v>5</v>
      </c>
      <c r="L35" s="13">
        <v>16</v>
      </c>
      <c r="M35" s="13">
        <v>0</v>
      </c>
      <c r="N35" s="26">
        <f t="shared" si="0"/>
        <v>43</v>
      </c>
      <c r="O35" s="25">
        <v>80</v>
      </c>
      <c r="P35" s="25">
        <f t="shared" si="1"/>
        <v>53.75</v>
      </c>
      <c r="Q35" s="36" t="s">
        <v>19</v>
      </c>
    </row>
    <row r="36" spans="1:17" ht="25.5" x14ac:dyDescent="0.2">
      <c r="A36" s="9">
        <v>21</v>
      </c>
      <c r="B36" s="14">
        <v>704</v>
      </c>
      <c r="C36" s="11" t="s">
        <v>16</v>
      </c>
      <c r="D36" s="11" t="s">
        <v>17</v>
      </c>
      <c r="E36" s="12" t="s">
        <v>77</v>
      </c>
      <c r="F36" s="12">
        <v>7</v>
      </c>
      <c r="G36" s="11" t="s">
        <v>32</v>
      </c>
      <c r="H36" s="13">
        <v>8</v>
      </c>
      <c r="I36" s="13">
        <v>4</v>
      </c>
      <c r="J36" s="13">
        <v>9</v>
      </c>
      <c r="K36" s="13">
        <v>5</v>
      </c>
      <c r="L36" s="13">
        <v>12</v>
      </c>
      <c r="M36" s="13">
        <v>4</v>
      </c>
      <c r="N36" s="26">
        <f t="shared" si="0"/>
        <v>42</v>
      </c>
      <c r="O36" s="25">
        <v>80</v>
      </c>
      <c r="P36" s="25">
        <f t="shared" si="1"/>
        <v>52.5</v>
      </c>
      <c r="Q36" s="28" t="s">
        <v>19</v>
      </c>
    </row>
    <row r="37" spans="1:17" ht="25.5" x14ac:dyDescent="0.2">
      <c r="A37" s="13">
        <v>22</v>
      </c>
      <c r="B37" s="14">
        <v>705</v>
      </c>
      <c r="C37" s="11" t="s">
        <v>16</v>
      </c>
      <c r="D37" s="11" t="s">
        <v>17</v>
      </c>
      <c r="E37" s="12" t="s">
        <v>77</v>
      </c>
      <c r="F37" s="12">
        <v>7</v>
      </c>
      <c r="G37" s="11" t="s">
        <v>32</v>
      </c>
      <c r="H37" s="13">
        <v>5</v>
      </c>
      <c r="I37" s="13">
        <v>6</v>
      </c>
      <c r="J37" s="13">
        <v>5</v>
      </c>
      <c r="K37" s="13">
        <v>0</v>
      </c>
      <c r="L37" s="13">
        <v>8</v>
      </c>
      <c r="M37" s="13">
        <v>18</v>
      </c>
      <c r="N37" s="26">
        <f t="shared" si="0"/>
        <v>42</v>
      </c>
      <c r="O37" s="25">
        <v>80</v>
      </c>
      <c r="P37" s="25">
        <f t="shared" si="1"/>
        <v>52.5</v>
      </c>
      <c r="Q37" s="28" t="s">
        <v>19</v>
      </c>
    </row>
    <row r="38" spans="1:17" ht="25.5" x14ac:dyDescent="0.2">
      <c r="A38" s="9">
        <v>23</v>
      </c>
      <c r="B38" s="14">
        <v>723</v>
      </c>
      <c r="C38" s="11" t="s">
        <v>16</v>
      </c>
      <c r="D38" s="11" t="s">
        <v>17</v>
      </c>
      <c r="E38" s="12" t="s">
        <v>78</v>
      </c>
      <c r="F38" s="12">
        <v>7</v>
      </c>
      <c r="G38" s="11" t="s">
        <v>32</v>
      </c>
      <c r="H38" s="13">
        <v>9</v>
      </c>
      <c r="I38" s="13">
        <v>6</v>
      </c>
      <c r="J38" s="13">
        <v>9</v>
      </c>
      <c r="K38" s="13">
        <v>0</v>
      </c>
      <c r="L38" s="13">
        <v>10</v>
      </c>
      <c r="M38" s="13">
        <v>8</v>
      </c>
      <c r="N38" s="26">
        <f t="shared" si="0"/>
        <v>42</v>
      </c>
      <c r="O38" s="25">
        <v>80</v>
      </c>
      <c r="P38" s="25">
        <f t="shared" si="1"/>
        <v>52.5</v>
      </c>
      <c r="Q38" s="35" t="s">
        <v>19</v>
      </c>
    </row>
    <row r="39" spans="1:17" ht="25.5" x14ac:dyDescent="0.2">
      <c r="A39" s="13">
        <v>24</v>
      </c>
      <c r="B39" s="14">
        <v>726</v>
      </c>
      <c r="C39" s="11" t="s">
        <v>16</v>
      </c>
      <c r="D39" s="11" t="s">
        <v>17</v>
      </c>
      <c r="E39" s="12" t="s">
        <v>79</v>
      </c>
      <c r="F39" s="12">
        <v>7</v>
      </c>
      <c r="G39" s="11" t="s">
        <v>32</v>
      </c>
      <c r="H39" s="13">
        <v>15</v>
      </c>
      <c r="I39" s="13">
        <v>0</v>
      </c>
      <c r="J39" s="13">
        <v>3</v>
      </c>
      <c r="K39" s="13">
        <v>0</v>
      </c>
      <c r="L39" s="13">
        <v>10</v>
      </c>
      <c r="M39" s="13">
        <v>14</v>
      </c>
      <c r="N39" s="26">
        <f t="shared" si="0"/>
        <v>42</v>
      </c>
      <c r="O39" s="25">
        <v>80</v>
      </c>
      <c r="P39" s="25">
        <f t="shared" si="1"/>
        <v>52.5</v>
      </c>
      <c r="Q39" s="35" t="s">
        <v>19</v>
      </c>
    </row>
    <row r="40" spans="1:17" ht="25.5" x14ac:dyDescent="0.2">
      <c r="A40" s="9">
        <v>25</v>
      </c>
      <c r="B40" s="14">
        <v>745</v>
      </c>
      <c r="C40" s="11" t="s">
        <v>16</v>
      </c>
      <c r="D40" s="11" t="s">
        <v>17</v>
      </c>
      <c r="E40" s="12">
        <v>7</v>
      </c>
      <c r="F40" s="12">
        <v>7</v>
      </c>
      <c r="G40" s="11" t="s">
        <v>53</v>
      </c>
      <c r="H40" s="13">
        <v>6</v>
      </c>
      <c r="I40" s="13">
        <v>6</v>
      </c>
      <c r="J40" s="13">
        <v>4</v>
      </c>
      <c r="K40" s="13">
        <v>5</v>
      </c>
      <c r="L40" s="13">
        <v>10</v>
      </c>
      <c r="M40" s="13">
        <v>11</v>
      </c>
      <c r="N40" s="26">
        <f t="shared" si="0"/>
        <v>42</v>
      </c>
      <c r="O40" s="25">
        <v>80</v>
      </c>
      <c r="P40" s="25">
        <f t="shared" si="1"/>
        <v>52.5</v>
      </c>
      <c r="Q40" s="36" t="s">
        <v>19</v>
      </c>
    </row>
    <row r="41" spans="1:17" ht="25.5" x14ac:dyDescent="0.2">
      <c r="A41" s="13">
        <v>26</v>
      </c>
      <c r="B41" s="14">
        <v>720</v>
      </c>
      <c r="C41" s="11" t="s">
        <v>16</v>
      </c>
      <c r="D41" s="11" t="s">
        <v>17</v>
      </c>
      <c r="E41" s="12" t="s">
        <v>78</v>
      </c>
      <c r="F41" s="12">
        <v>7</v>
      </c>
      <c r="G41" s="11" t="s">
        <v>32</v>
      </c>
      <c r="H41" s="13">
        <v>9</v>
      </c>
      <c r="I41" s="13">
        <v>4</v>
      </c>
      <c r="J41" s="13">
        <v>10</v>
      </c>
      <c r="K41" s="13">
        <v>0</v>
      </c>
      <c r="L41" s="13">
        <v>10</v>
      </c>
      <c r="M41" s="13">
        <v>8</v>
      </c>
      <c r="N41" s="26">
        <f t="shared" si="0"/>
        <v>41</v>
      </c>
      <c r="O41" s="25">
        <v>80</v>
      </c>
      <c r="P41" s="25">
        <f t="shared" si="1"/>
        <v>51.249999999999993</v>
      </c>
      <c r="Q41" s="28" t="s">
        <v>19</v>
      </c>
    </row>
    <row r="42" spans="1:17" ht="25.5" x14ac:dyDescent="0.2">
      <c r="A42" s="9">
        <v>27</v>
      </c>
      <c r="B42" s="14">
        <v>738</v>
      </c>
      <c r="C42" s="11" t="s">
        <v>16</v>
      </c>
      <c r="D42" s="11" t="s">
        <v>17</v>
      </c>
      <c r="E42" s="12" t="s">
        <v>81</v>
      </c>
      <c r="F42" s="12">
        <v>7</v>
      </c>
      <c r="G42" s="11" t="s">
        <v>53</v>
      </c>
      <c r="H42" s="13">
        <v>7</v>
      </c>
      <c r="I42" s="13">
        <v>4</v>
      </c>
      <c r="J42" s="13">
        <v>7</v>
      </c>
      <c r="K42" s="13">
        <v>5</v>
      </c>
      <c r="L42" s="13">
        <v>6</v>
      </c>
      <c r="M42" s="13">
        <v>12</v>
      </c>
      <c r="N42" s="26">
        <f t="shared" si="0"/>
        <v>41</v>
      </c>
      <c r="O42" s="25">
        <v>80</v>
      </c>
      <c r="P42" s="25">
        <f t="shared" si="1"/>
        <v>51.249999999999993</v>
      </c>
      <c r="Q42" s="36" t="s">
        <v>19</v>
      </c>
    </row>
    <row r="43" spans="1:17" ht="25.5" x14ac:dyDescent="0.2">
      <c r="A43" s="13">
        <v>28</v>
      </c>
      <c r="B43" s="10">
        <v>740</v>
      </c>
      <c r="C43" s="11" t="s">
        <v>16</v>
      </c>
      <c r="D43" s="11" t="s">
        <v>17</v>
      </c>
      <c r="E43" s="12" t="s">
        <v>81</v>
      </c>
      <c r="F43" s="11">
        <v>7</v>
      </c>
      <c r="G43" s="11" t="s">
        <v>53</v>
      </c>
      <c r="H43" s="9">
        <v>13</v>
      </c>
      <c r="I43" s="9">
        <v>6</v>
      </c>
      <c r="J43" s="9">
        <v>12</v>
      </c>
      <c r="K43" s="9">
        <v>0</v>
      </c>
      <c r="L43" s="9">
        <v>10</v>
      </c>
      <c r="M43" s="9">
        <v>0</v>
      </c>
      <c r="N43" s="26">
        <f t="shared" si="0"/>
        <v>41</v>
      </c>
      <c r="O43" s="25">
        <v>80</v>
      </c>
      <c r="P43" s="25">
        <f t="shared" si="1"/>
        <v>51.249999999999993</v>
      </c>
      <c r="Q43" s="36" t="s">
        <v>19</v>
      </c>
    </row>
    <row r="44" spans="1:17" ht="25.5" x14ac:dyDescent="0.2">
      <c r="A44" s="9">
        <v>29</v>
      </c>
      <c r="B44" s="14">
        <v>730</v>
      </c>
      <c r="C44" s="11" t="s">
        <v>16</v>
      </c>
      <c r="D44" s="11" t="s">
        <v>17</v>
      </c>
      <c r="E44" s="12" t="s">
        <v>79</v>
      </c>
      <c r="F44" s="12">
        <v>7</v>
      </c>
      <c r="G44" s="11" t="s">
        <v>32</v>
      </c>
      <c r="H44" s="13">
        <v>14</v>
      </c>
      <c r="I44" s="13">
        <v>0</v>
      </c>
      <c r="J44" s="13">
        <v>3</v>
      </c>
      <c r="K44" s="13">
        <v>0</v>
      </c>
      <c r="L44" s="13">
        <v>10</v>
      </c>
      <c r="M44" s="13">
        <v>12</v>
      </c>
      <c r="N44" s="26">
        <f t="shared" si="0"/>
        <v>39</v>
      </c>
      <c r="O44" s="25">
        <v>80</v>
      </c>
      <c r="P44" s="25">
        <f t="shared" si="1"/>
        <v>48.75</v>
      </c>
      <c r="Q44" s="35" t="s">
        <v>19</v>
      </c>
    </row>
    <row r="45" spans="1:17" ht="25.5" x14ac:dyDescent="0.2">
      <c r="A45" s="13">
        <v>30</v>
      </c>
      <c r="B45" s="14">
        <v>737</v>
      </c>
      <c r="C45" s="11" t="s">
        <v>16</v>
      </c>
      <c r="D45" s="11" t="s">
        <v>17</v>
      </c>
      <c r="E45" s="12" t="s">
        <v>81</v>
      </c>
      <c r="F45" s="12">
        <v>7</v>
      </c>
      <c r="G45" s="11" t="s">
        <v>53</v>
      </c>
      <c r="H45" s="13">
        <v>12</v>
      </c>
      <c r="I45" s="13">
        <v>4</v>
      </c>
      <c r="J45" s="13">
        <v>8</v>
      </c>
      <c r="K45" s="13">
        <v>5</v>
      </c>
      <c r="L45" s="13">
        <v>10</v>
      </c>
      <c r="M45" s="13">
        <v>0</v>
      </c>
      <c r="N45" s="26">
        <f t="shared" si="0"/>
        <v>39</v>
      </c>
      <c r="O45" s="25">
        <v>80</v>
      </c>
      <c r="P45" s="25">
        <f t="shared" si="1"/>
        <v>48.75</v>
      </c>
      <c r="Q45" s="36" t="s">
        <v>19</v>
      </c>
    </row>
    <row r="46" spans="1:17" ht="25.5" x14ac:dyDescent="0.2">
      <c r="A46" s="9">
        <v>31</v>
      </c>
      <c r="B46" s="14">
        <v>751</v>
      </c>
      <c r="C46" s="11" t="s">
        <v>16</v>
      </c>
      <c r="D46" s="11" t="s">
        <v>17</v>
      </c>
      <c r="E46" s="12">
        <v>7</v>
      </c>
      <c r="F46" s="12">
        <v>7</v>
      </c>
      <c r="G46" s="11" t="s">
        <v>53</v>
      </c>
      <c r="H46" s="13">
        <v>10</v>
      </c>
      <c r="I46" s="13">
        <v>6</v>
      </c>
      <c r="J46" s="13">
        <v>8</v>
      </c>
      <c r="K46" s="13">
        <v>3</v>
      </c>
      <c r="L46" s="13">
        <v>12</v>
      </c>
      <c r="M46" s="13">
        <v>0</v>
      </c>
      <c r="N46" s="26">
        <f t="shared" si="0"/>
        <v>39</v>
      </c>
      <c r="O46" s="25">
        <v>80</v>
      </c>
      <c r="P46" s="25">
        <f t="shared" si="1"/>
        <v>48.75</v>
      </c>
      <c r="Q46" s="36" t="s">
        <v>19</v>
      </c>
    </row>
    <row r="47" spans="1:17" ht="25.5" x14ac:dyDescent="0.2">
      <c r="A47" s="13">
        <v>32</v>
      </c>
      <c r="B47" s="14">
        <v>709</v>
      </c>
      <c r="C47" s="11" t="s">
        <v>16</v>
      </c>
      <c r="D47" s="11" t="s">
        <v>17</v>
      </c>
      <c r="E47" s="12" t="s">
        <v>77</v>
      </c>
      <c r="F47" s="12">
        <v>7</v>
      </c>
      <c r="G47" s="11" t="s">
        <v>32</v>
      </c>
      <c r="H47" s="13">
        <v>11</v>
      </c>
      <c r="I47" s="13">
        <v>4</v>
      </c>
      <c r="J47" s="13">
        <v>8</v>
      </c>
      <c r="K47" s="13">
        <v>0</v>
      </c>
      <c r="L47" s="13">
        <v>12</v>
      </c>
      <c r="M47" s="13">
        <v>2</v>
      </c>
      <c r="N47" s="26">
        <f t="shared" si="0"/>
        <v>37</v>
      </c>
      <c r="O47" s="25">
        <v>80</v>
      </c>
      <c r="P47" s="25">
        <f t="shared" si="1"/>
        <v>46.25</v>
      </c>
      <c r="Q47" s="28" t="s">
        <v>19</v>
      </c>
    </row>
    <row r="48" spans="1:17" ht="25.5" x14ac:dyDescent="0.2">
      <c r="A48" s="9">
        <v>33</v>
      </c>
      <c r="B48" s="14">
        <v>749</v>
      </c>
      <c r="C48" s="11" t="s">
        <v>16</v>
      </c>
      <c r="D48" s="11" t="s">
        <v>17</v>
      </c>
      <c r="E48" s="12">
        <v>7</v>
      </c>
      <c r="F48" s="11">
        <v>7</v>
      </c>
      <c r="G48" s="11" t="s">
        <v>53</v>
      </c>
      <c r="H48" s="9">
        <v>12</v>
      </c>
      <c r="I48" s="9">
        <v>0</v>
      </c>
      <c r="J48" s="9">
        <v>9</v>
      </c>
      <c r="K48" s="9">
        <v>0</v>
      </c>
      <c r="L48" s="9">
        <v>10</v>
      </c>
      <c r="M48" s="9">
        <v>6</v>
      </c>
      <c r="N48" s="26">
        <f t="shared" ref="N48:N79" si="2">SUM(H48:M48)</f>
        <v>37</v>
      </c>
      <c r="O48" s="25">
        <v>80</v>
      </c>
      <c r="P48" s="25">
        <f t="shared" ref="P48:P79" si="3">N48/O48*100</f>
        <v>46.25</v>
      </c>
      <c r="Q48" s="36" t="s">
        <v>19</v>
      </c>
    </row>
    <row r="49" spans="1:17" ht="25.5" x14ac:dyDescent="0.2">
      <c r="A49" s="13">
        <v>34</v>
      </c>
      <c r="B49" s="14">
        <v>752</v>
      </c>
      <c r="C49" s="11" t="s">
        <v>16</v>
      </c>
      <c r="D49" s="11" t="s">
        <v>17</v>
      </c>
      <c r="E49" s="12">
        <v>7</v>
      </c>
      <c r="F49" s="12">
        <v>7</v>
      </c>
      <c r="G49" s="11" t="s">
        <v>53</v>
      </c>
      <c r="H49" s="13">
        <v>11</v>
      </c>
      <c r="I49" s="13">
        <v>4</v>
      </c>
      <c r="J49" s="13">
        <v>12</v>
      </c>
      <c r="K49" s="13">
        <v>0</v>
      </c>
      <c r="L49" s="13">
        <v>10</v>
      </c>
      <c r="M49" s="13">
        <v>0</v>
      </c>
      <c r="N49" s="26">
        <f t="shared" si="2"/>
        <v>37</v>
      </c>
      <c r="O49" s="25">
        <v>80</v>
      </c>
      <c r="P49" s="25">
        <f t="shared" si="3"/>
        <v>46.25</v>
      </c>
      <c r="Q49" s="36" t="s">
        <v>19</v>
      </c>
    </row>
    <row r="50" spans="1:17" ht="25.5" x14ac:dyDescent="0.2">
      <c r="A50" s="9">
        <v>35</v>
      </c>
      <c r="B50" s="14">
        <v>742</v>
      </c>
      <c r="C50" s="11" t="s">
        <v>16</v>
      </c>
      <c r="D50" s="11" t="s">
        <v>17</v>
      </c>
      <c r="E50" s="12" t="s">
        <v>81</v>
      </c>
      <c r="F50" s="12">
        <v>7</v>
      </c>
      <c r="G50" s="11" t="s">
        <v>53</v>
      </c>
      <c r="H50" s="13">
        <v>11</v>
      </c>
      <c r="I50" s="13">
        <v>6</v>
      </c>
      <c r="J50" s="13">
        <v>7</v>
      </c>
      <c r="K50" s="13">
        <v>3</v>
      </c>
      <c r="L50" s="13">
        <v>8</v>
      </c>
      <c r="M50" s="13">
        <v>0</v>
      </c>
      <c r="N50" s="26">
        <f t="shared" si="2"/>
        <v>35</v>
      </c>
      <c r="O50" s="25">
        <v>80</v>
      </c>
      <c r="P50" s="25">
        <f t="shared" si="3"/>
        <v>43.75</v>
      </c>
      <c r="Q50" s="36" t="s">
        <v>19</v>
      </c>
    </row>
    <row r="51" spans="1:17" ht="25.5" x14ac:dyDescent="0.2">
      <c r="A51" s="13">
        <v>36</v>
      </c>
      <c r="B51" s="14">
        <v>747</v>
      </c>
      <c r="C51" s="11" t="s">
        <v>16</v>
      </c>
      <c r="D51" s="11" t="s">
        <v>17</v>
      </c>
      <c r="E51" s="12">
        <v>7</v>
      </c>
      <c r="F51" s="12">
        <v>7</v>
      </c>
      <c r="G51" s="11" t="s">
        <v>53</v>
      </c>
      <c r="H51" s="13">
        <v>12</v>
      </c>
      <c r="I51" s="13">
        <v>6</v>
      </c>
      <c r="J51" s="13">
        <v>6</v>
      </c>
      <c r="K51" s="13">
        <v>1</v>
      </c>
      <c r="L51" s="13">
        <v>10</v>
      </c>
      <c r="M51" s="13">
        <v>0</v>
      </c>
      <c r="N51" s="26">
        <f t="shared" si="2"/>
        <v>35</v>
      </c>
      <c r="O51" s="25">
        <v>80</v>
      </c>
      <c r="P51" s="25">
        <f t="shared" si="3"/>
        <v>43.75</v>
      </c>
      <c r="Q51" s="36" t="s">
        <v>19</v>
      </c>
    </row>
    <row r="52" spans="1:17" ht="25.5" x14ac:dyDescent="0.2">
      <c r="A52" s="9">
        <v>37</v>
      </c>
      <c r="B52" s="14">
        <v>708</v>
      </c>
      <c r="C52" s="11" t="s">
        <v>16</v>
      </c>
      <c r="D52" s="11" t="s">
        <v>17</v>
      </c>
      <c r="E52" s="12" t="s">
        <v>77</v>
      </c>
      <c r="F52" s="12">
        <v>7</v>
      </c>
      <c r="G52" s="11" t="s">
        <v>32</v>
      </c>
      <c r="H52" s="13">
        <v>7</v>
      </c>
      <c r="I52" s="13">
        <v>4</v>
      </c>
      <c r="J52" s="13">
        <v>3</v>
      </c>
      <c r="K52" s="13">
        <v>0</v>
      </c>
      <c r="L52" s="13">
        <v>12</v>
      </c>
      <c r="M52" s="13">
        <v>8</v>
      </c>
      <c r="N52" s="26">
        <f t="shared" si="2"/>
        <v>34</v>
      </c>
      <c r="O52" s="25">
        <v>80</v>
      </c>
      <c r="P52" s="25">
        <f t="shared" si="3"/>
        <v>42.5</v>
      </c>
      <c r="Q52" s="28" t="s">
        <v>19</v>
      </c>
    </row>
    <row r="53" spans="1:17" ht="25.5" x14ac:dyDescent="0.2">
      <c r="A53" s="13">
        <v>38</v>
      </c>
      <c r="B53" s="14">
        <v>729</v>
      </c>
      <c r="C53" s="11" t="s">
        <v>16</v>
      </c>
      <c r="D53" s="11" t="s">
        <v>17</v>
      </c>
      <c r="E53" s="12" t="s">
        <v>79</v>
      </c>
      <c r="F53" s="12">
        <v>7</v>
      </c>
      <c r="G53" s="11" t="s">
        <v>32</v>
      </c>
      <c r="H53" s="13">
        <v>12</v>
      </c>
      <c r="I53" s="13">
        <v>0</v>
      </c>
      <c r="J53" s="13">
        <v>2</v>
      </c>
      <c r="K53" s="13">
        <v>0</v>
      </c>
      <c r="L53" s="13">
        <v>12</v>
      </c>
      <c r="M53" s="13">
        <v>8</v>
      </c>
      <c r="N53" s="26">
        <f t="shared" si="2"/>
        <v>34</v>
      </c>
      <c r="O53" s="25">
        <v>80</v>
      </c>
      <c r="P53" s="25">
        <f t="shared" si="3"/>
        <v>42.5</v>
      </c>
      <c r="Q53" s="35" t="s">
        <v>19</v>
      </c>
    </row>
    <row r="54" spans="1:17" ht="25.5" x14ac:dyDescent="0.2">
      <c r="A54" s="9">
        <v>39</v>
      </c>
      <c r="B54" s="14">
        <v>753</v>
      </c>
      <c r="C54" s="11" t="s">
        <v>16</v>
      </c>
      <c r="D54" s="11" t="s">
        <v>17</v>
      </c>
      <c r="E54" s="12">
        <v>7</v>
      </c>
      <c r="F54" s="12">
        <v>7</v>
      </c>
      <c r="G54" s="11" t="s">
        <v>53</v>
      </c>
      <c r="H54" s="13">
        <v>13</v>
      </c>
      <c r="I54" s="13">
        <v>8</v>
      </c>
      <c r="J54" s="13">
        <v>9</v>
      </c>
      <c r="K54" s="13">
        <v>2</v>
      </c>
      <c r="L54" s="13">
        <v>2</v>
      </c>
      <c r="M54" s="13">
        <v>0</v>
      </c>
      <c r="N54" s="26">
        <f t="shared" si="2"/>
        <v>34</v>
      </c>
      <c r="O54" s="25">
        <v>80</v>
      </c>
      <c r="P54" s="25">
        <f t="shared" si="3"/>
        <v>42.5</v>
      </c>
      <c r="Q54" s="36" t="s">
        <v>19</v>
      </c>
    </row>
    <row r="55" spans="1:17" ht="25.5" x14ac:dyDescent="0.2">
      <c r="A55" s="13">
        <v>40</v>
      </c>
      <c r="B55" s="14">
        <v>746</v>
      </c>
      <c r="C55" s="11" t="s">
        <v>16</v>
      </c>
      <c r="D55" s="11" t="s">
        <v>17</v>
      </c>
      <c r="E55" s="12">
        <v>7</v>
      </c>
      <c r="F55" s="12">
        <v>7</v>
      </c>
      <c r="G55" s="11" t="s">
        <v>53</v>
      </c>
      <c r="H55" s="13">
        <v>12</v>
      </c>
      <c r="I55" s="13">
        <v>4</v>
      </c>
      <c r="J55" s="13">
        <v>3</v>
      </c>
      <c r="K55" s="13">
        <v>2</v>
      </c>
      <c r="L55" s="13">
        <v>12</v>
      </c>
      <c r="M55" s="13">
        <v>0</v>
      </c>
      <c r="N55" s="26">
        <f t="shared" si="2"/>
        <v>33</v>
      </c>
      <c r="O55" s="25">
        <v>80</v>
      </c>
      <c r="P55" s="25">
        <f t="shared" si="3"/>
        <v>41.25</v>
      </c>
      <c r="Q55" s="36" t="s">
        <v>19</v>
      </c>
    </row>
    <row r="56" spans="1:17" ht="25.5" x14ac:dyDescent="0.2">
      <c r="A56" s="9">
        <v>41</v>
      </c>
      <c r="B56" s="14">
        <v>728</v>
      </c>
      <c r="C56" s="11" t="s">
        <v>16</v>
      </c>
      <c r="D56" s="11" t="s">
        <v>17</v>
      </c>
      <c r="E56" s="12" t="s">
        <v>79</v>
      </c>
      <c r="F56" s="12">
        <v>7</v>
      </c>
      <c r="G56" s="11" t="s">
        <v>32</v>
      </c>
      <c r="H56" s="13">
        <v>13</v>
      </c>
      <c r="I56" s="13">
        <v>6</v>
      </c>
      <c r="J56" s="13">
        <v>6</v>
      </c>
      <c r="K56" s="13">
        <v>0</v>
      </c>
      <c r="L56" s="13">
        <v>6</v>
      </c>
      <c r="M56" s="13">
        <v>0</v>
      </c>
      <c r="N56" s="26">
        <f t="shared" si="2"/>
        <v>31</v>
      </c>
      <c r="O56" s="25">
        <v>80</v>
      </c>
      <c r="P56" s="25">
        <f t="shared" si="3"/>
        <v>38.75</v>
      </c>
      <c r="Q56" s="35" t="s">
        <v>19</v>
      </c>
    </row>
    <row r="57" spans="1:17" ht="25.5" x14ac:dyDescent="0.2">
      <c r="A57" s="13">
        <v>42</v>
      </c>
      <c r="B57" s="14">
        <v>754</v>
      </c>
      <c r="C57" s="11" t="s">
        <v>16</v>
      </c>
      <c r="D57" s="11" t="s">
        <v>17</v>
      </c>
      <c r="E57" s="12">
        <v>7</v>
      </c>
      <c r="F57" s="12">
        <v>7</v>
      </c>
      <c r="G57" s="11" t="s">
        <v>53</v>
      </c>
      <c r="H57" s="13">
        <v>9</v>
      </c>
      <c r="I57" s="13">
        <v>4</v>
      </c>
      <c r="J57" s="13">
        <v>12</v>
      </c>
      <c r="K57" s="13">
        <v>2</v>
      </c>
      <c r="L57" s="13">
        <v>4</v>
      </c>
      <c r="M57" s="13">
        <v>0</v>
      </c>
      <c r="N57" s="26">
        <f t="shared" si="2"/>
        <v>31</v>
      </c>
      <c r="O57" s="25">
        <v>80</v>
      </c>
      <c r="P57" s="25">
        <f t="shared" si="3"/>
        <v>38.75</v>
      </c>
      <c r="Q57" s="36" t="s">
        <v>19</v>
      </c>
    </row>
    <row r="58" spans="1:17" ht="25.5" x14ac:dyDescent="0.2">
      <c r="A58" s="9">
        <v>43</v>
      </c>
      <c r="B58" s="14">
        <v>717</v>
      </c>
      <c r="C58" s="11" t="s">
        <v>16</v>
      </c>
      <c r="D58" s="11" t="s">
        <v>17</v>
      </c>
      <c r="E58" s="12" t="s">
        <v>78</v>
      </c>
      <c r="F58" s="12">
        <v>7</v>
      </c>
      <c r="G58" s="11" t="s">
        <v>32</v>
      </c>
      <c r="H58" s="13">
        <v>5</v>
      </c>
      <c r="I58" s="13">
        <v>6</v>
      </c>
      <c r="J58" s="13">
        <v>3</v>
      </c>
      <c r="K58" s="13">
        <v>5</v>
      </c>
      <c r="L58" s="13">
        <v>8</v>
      </c>
      <c r="M58" s="13">
        <v>1</v>
      </c>
      <c r="N58" s="26">
        <f t="shared" si="2"/>
        <v>28</v>
      </c>
      <c r="O58" s="25">
        <v>80</v>
      </c>
      <c r="P58" s="25">
        <f t="shared" si="3"/>
        <v>35</v>
      </c>
      <c r="Q58" s="28" t="s">
        <v>19</v>
      </c>
    </row>
    <row r="59" spans="1:17" ht="25.5" x14ac:dyDescent="0.2">
      <c r="A59" s="13">
        <v>44</v>
      </c>
      <c r="B59" s="10">
        <v>718</v>
      </c>
      <c r="C59" s="11" t="s">
        <v>16</v>
      </c>
      <c r="D59" s="11" t="s">
        <v>17</v>
      </c>
      <c r="E59" s="11" t="s">
        <v>78</v>
      </c>
      <c r="F59" s="11">
        <v>7</v>
      </c>
      <c r="G59" s="11" t="s">
        <v>32</v>
      </c>
      <c r="H59" s="9">
        <v>5</v>
      </c>
      <c r="I59" s="9">
        <v>6</v>
      </c>
      <c r="J59" s="9">
        <v>3</v>
      </c>
      <c r="K59" s="9">
        <v>5</v>
      </c>
      <c r="L59" s="9">
        <v>8</v>
      </c>
      <c r="M59" s="9">
        <v>1</v>
      </c>
      <c r="N59" s="26">
        <f t="shared" si="2"/>
        <v>28</v>
      </c>
      <c r="O59" s="25">
        <v>80</v>
      </c>
      <c r="P59" s="25">
        <f t="shared" si="3"/>
        <v>35</v>
      </c>
      <c r="Q59" s="28" t="s">
        <v>19</v>
      </c>
    </row>
    <row r="60" spans="1:17" ht="25.5" x14ac:dyDescent="0.2">
      <c r="A60" s="9">
        <v>45</v>
      </c>
      <c r="B60" s="14">
        <v>727</v>
      </c>
      <c r="C60" s="11" t="s">
        <v>16</v>
      </c>
      <c r="D60" s="11" t="s">
        <v>17</v>
      </c>
      <c r="E60" s="12" t="s">
        <v>79</v>
      </c>
      <c r="F60" s="12">
        <v>7</v>
      </c>
      <c r="G60" s="11" t="s">
        <v>32</v>
      </c>
      <c r="H60" s="13">
        <v>10</v>
      </c>
      <c r="I60" s="13">
        <v>6</v>
      </c>
      <c r="J60" s="13">
        <v>6</v>
      </c>
      <c r="K60" s="13">
        <v>0</v>
      </c>
      <c r="L60" s="13">
        <v>6</v>
      </c>
      <c r="M60" s="13">
        <v>0</v>
      </c>
      <c r="N60" s="26">
        <f t="shared" si="2"/>
        <v>28</v>
      </c>
      <c r="O60" s="25">
        <v>80</v>
      </c>
      <c r="P60" s="25">
        <f t="shared" si="3"/>
        <v>35</v>
      </c>
      <c r="Q60" s="35" t="s">
        <v>19</v>
      </c>
    </row>
    <row r="61" spans="1:17" ht="25.5" x14ac:dyDescent="0.2">
      <c r="A61" s="13">
        <v>46</v>
      </c>
      <c r="B61" s="14">
        <v>714</v>
      </c>
      <c r="C61" s="11" t="s">
        <v>16</v>
      </c>
      <c r="D61" s="11" t="s">
        <v>17</v>
      </c>
      <c r="E61" s="12" t="s">
        <v>80</v>
      </c>
      <c r="F61" s="12">
        <v>7</v>
      </c>
      <c r="G61" s="11" t="s">
        <v>53</v>
      </c>
      <c r="H61" s="13">
        <v>14</v>
      </c>
      <c r="I61" s="13">
        <v>6</v>
      </c>
      <c r="J61" s="13">
        <v>8</v>
      </c>
      <c r="K61" s="13">
        <v>0</v>
      </c>
      <c r="L61" s="13">
        <v>0</v>
      </c>
      <c r="M61" s="13">
        <v>0</v>
      </c>
      <c r="N61" s="26">
        <f t="shared" si="2"/>
        <v>28</v>
      </c>
      <c r="O61" s="25">
        <v>80</v>
      </c>
      <c r="P61" s="25">
        <f t="shared" si="3"/>
        <v>35</v>
      </c>
      <c r="Q61" s="35" t="s">
        <v>19</v>
      </c>
    </row>
    <row r="62" spans="1:17" ht="25.5" x14ac:dyDescent="0.2">
      <c r="A62" s="9">
        <v>47</v>
      </c>
      <c r="B62" s="10">
        <v>739</v>
      </c>
      <c r="C62" s="11" t="s">
        <v>16</v>
      </c>
      <c r="D62" s="11" t="s">
        <v>17</v>
      </c>
      <c r="E62" s="12" t="s">
        <v>81</v>
      </c>
      <c r="F62" s="12">
        <v>7</v>
      </c>
      <c r="G62" s="11" t="s">
        <v>53</v>
      </c>
      <c r="H62" s="13">
        <v>11</v>
      </c>
      <c r="I62" s="13">
        <v>0</v>
      </c>
      <c r="J62" s="13">
        <v>0</v>
      </c>
      <c r="K62" s="13">
        <v>5</v>
      </c>
      <c r="L62" s="13">
        <v>6</v>
      </c>
      <c r="M62" s="13">
        <v>6</v>
      </c>
      <c r="N62" s="26">
        <f t="shared" si="2"/>
        <v>28</v>
      </c>
      <c r="O62" s="25">
        <v>80</v>
      </c>
      <c r="P62" s="25">
        <f t="shared" si="3"/>
        <v>35</v>
      </c>
      <c r="Q62" s="36" t="s">
        <v>19</v>
      </c>
    </row>
    <row r="63" spans="1:17" ht="25.5" x14ac:dyDescent="0.2">
      <c r="A63" s="13">
        <v>48</v>
      </c>
      <c r="B63" s="14">
        <v>703</v>
      </c>
      <c r="C63" s="11" t="s">
        <v>16</v>
      </c>
      <c r="D63" s="11" t="s">
        <v>17</v>
      </c>
      <c r="E63" s="12" t="s">
        <v>77</v>
      </c>
      <c r="F63" s="12">
        <v>7</v>
      </c>
      <c r="G63" s="11" t="s">
        <v>32</v>
      </c>
      <c r="H63" s="13">
        <v>7</v>
      </c>
      <c r="I63" s="13">
        <v>4</v>
      </c>
      <c r="J63" s="13">
        <v>0</v>
      </c>
      <c r="K63" s="13">
        <v>0</v>
      </c>
      <c r="L63" s="13">
        <v>6</v>
      </c>
      <c r="M63" s="13">
        <v>10</v>
      </c>
      <c r="N63" s="26">
        <f t="shared" si="2"/>
        <v>27</v>
      </c>
      <c r="O63" s="25">
        <v>80</v>
      </c>
      <c r="P63" s="25">
        <f t="shared" si="3"/>
        <v>33.75</v>
      </c>
      <c r="Q63" s="28" t="s">
        <v>19</v>
      </c>
    </row>
    <row r="64" spans="1:17" ht="25.5" x14ac:dyDescent="0.2">
      <c r="A64" s="9">
        <v>49</v>
      </c>
      <c r="B64" s="14">
        <v>716</v>
      </c>
      <c r="C64" s="11" t="s">
        <v>16</v>
      </c>
      <c r="D64" s="11" t="s">
        <v>17</v>
      </c>
      <c r="E64" s="12" t="s">
        <v>78</v>
      </c>
      <c r="F64" s="12">
        <v>7</v>
      </c>
      <c r="G64" s="11" t="s">
        <v>32</v>
      </c>
      <c r="H64" s="13">
        <v>3</v>
      </c>
      <c r="I64" s="13">
        <v>6</v>
      </c>
      <c r="J64" s="13">
        <v>5</v>
      </c>
      <c r="K64" s="13">
        <v>5</v>
      </c>
      <c r="L64" s="13">
        <v>8</v>
      </c>
      <c r="M64" s="13">
        <v>0</v>
      </c>
      <c r="N64" s="26">
        <f t="shared" si="2"/>
        <v>27</v>
      </c>
      <c r="O64" s="25">
        <v>80</v>
      </c>
      <c r="P64" s="25">
        <f t="shared" si="3"/>
        <v>33.75</v>
      </c>
      <c r="Q64" s="28" t="s">
        <v>19</v>
      </c>
    </row>
    <row r="65" spans="1:17" ht="25.5" x14ac:dyDescent="0.2">
      <c r="A65" s="13">
        <v>50</v>
      </c>
      <c r="B65" s="10">
        <v>724</v>
      </c>
      <c r="C65" s="11" t="s">
        <v>16</v>
      </c>
      <c r="D65" s="11" t="s">
        <v>17</v>
      </c>
      <c r="E65" s="12" t="s">
        <v>78</v>
      </c>
      <c r="F65" s="12">
        <v>7</v>
      </c>
      <c r="G65" s="11" t="s">
        <v>32</v>
      </c>
      <c r="H65" s="13">
        <v>3</v>
      </c>
      <c r="I65" s="13">
        <v>6</v>
      </c>
      <c r="J65" s="13">
        <v>5</v>
      </c>
      <c r="K65" s="13">
        <v>5</v>
      </c>
      <c r="L65" s="13">
        <v>8</v>
      </c>
      <c r="M65" s="13">
        <v>0</v>
      </c>
      <c r="N65" s="26">
        <f t="shared" si="2"/>
        <v>27</v>
      </c>
      <c r="O65" s="25">
        <v>80</v>
      </c>
      <c r="P65" s="25">
        <f t="shared" si="3"/>
        <v>33.75</v>
      </c>
      <c r="Q65" s="35" t="s">
        <v>19</v>
      </c>
    </row>
    <row r="66" spans="1:17" ht="25.5" x14ac:dyDescent="0.2">
      <c r="A66" s="9">
        <v>51</v>
      </c>
      <c r="B66" s="14">
        <v>719</v>
      </c>
      <c r="C66" s="11" t="s">
        <v>16</v>
      </c>
      <c r="D66" s="11" t="s">
        <v>17</v>
      </c>
      <c r="E66" s="12" t="s">
        <v>78</v>
      </c>
      <c r="F66" s="12">
        <v>7</v>
      </c>
      <c r="G66" s="11" t="s">
        <v>32</v>
      </c>
      <c r="H66" s="13">
        <v>5</v>
      </c>
      <c r="I66" s="13">
        <v>4</v>
      </c>
      <c r="J66" s="13">
        <v>3</v>
      </c>
      <c r="K66" s="13">
        <v>5</v>
      </c>
      <c r="L66" s="13">
        <v>6</v>
      </c>
      <c r="M66" s="13">
        <v>2</v>
      </c>
      <c r="N66" s="26">
        <f t="shared" si="2"/>
        <v>25</v>
      </c>
      <c r="O66" s="25">
        <v>80</v>
      </c>
      <c r="P66" s="25">
        <f t="shared" si="3"/>
        <v>31.25</v>
      </c>
      <c r="Q66" s="28" t="s">
        <v>19</v>
      </c>
    </row>
    <row r="67" spans="1:17" ht="25.5" x14ac:dyDescent="0.2">
      <c r="A67" s="13">
        <v>52</v>
      </c>
      <c r="B67" s="14">
        <v>750</v>
      </c>
      <c r="C67" s="11" t="s">
        <v>16</v>
      </c>
      <c r="D67" s="11" t="s">
        <v>17</v>
      </c>
      <c r="E67" s="12">
        <v>7</v>
      </c>
      <c r="F67" s="12">
        <v>7</v>
      </c>
      <c r="G67" s="11" t="s">
        <v>53</v>
      </c>
      <c r="H67" s="13">
        <v>10</v>
      </c>
      <c r="I67" s="13">
        <v>4</v>
      </c>
      <c r="J67" s="13">
        <v>6</v>
      </c>
      <c r="K67" s="13">
        <v>1</v>
      </c>
      <c r="L67" s="13">
        <v>0</v>
      </c>
      <c r="M67" s="13">
        <v>0</v>
      </c>
      <c r="N67" s="26">
        <f t="shared" si="2"/>
        <v>21</v>
      </c>
      <c r="O67" s="25">
        <v>80</v>
      </c>
      <c r="P67" s="25">
        <f t="shared" si="3"/>
        <v>26.25</v>
      </c>
      <c r="Q67" s="36" t="s">
        <v>19</v>
      </c>
    </row>
    <row r="68" spans="1:17" ht="25.5" x14ac:dyDescent="0.2">
      <c r="A68" s="9">
        <v>53</v>
      </c>
      <c r="B68" s="10">
        <v>702</v>
      </c>
      <c r="C68" s="11" t="s">
        <v>16</v>
      </c>
      <c r="D68" s="11" t="s">
        <v>17</v>
      </c>
      <c r="E68" s="12" t="s">
        <v>77</v>
      </c>
      <c r="F68" s="12">
        <v>7</v>
      </c>
      <c r="G68" s="11" t="s">
        <v>32</v>
      </c>
      <c r="H68" s="13">
        <v>9</v>
      </c>
      <c r="I68" s="13">
        <v>0</v>
      </c>
      <c r="J68" s="13">
        <v>0</v>
      </c>
      <c r="K68" s="13">
        <v>0</v>
      </c>
      <c r="L68" s="13">
        <v>4</v>
      </c>
      <c r="M68" s="13">
        <v>0</v>
      </c>
      <c r="N68" s="26">
        <f t="shared" si="2"/>
        <v>13</v>
      </c>
      <c r="O68" s="25">
        <v>80</v>
      </c>
      <c r="P68" s="25">
        <f t="shared" si="3"/>
        <v>16.25</v>
      </c>
      <c r="Q68" s="28" t="s">
        <v>19</v>
      </c>
    </row>
  </sheetData>
  <mergeCells count="10">
    <mergeCell ref="A3:Q3"/>
    <mergeCell ref="A5:Q5"/>
    <mergeCell ref="A6:Q6"/>
    <mergeCell ref="A7:Q7"/>
    <mergeCell ref="A8:Q8"/>
    <mergeCell ref="A9:M9"/>
    <mergeCell ref="A10:Q10"/>
    <mergeCell ref="A11:Q11"/>
    <mergeCell ref="A12:Q12"/>
    <mergeCell ref="A13:Q13"/>
  </mergeCells>
  <pageMargins left="0.70866141732283505" right="0.70866141732283505" top="0.74803149606299202" bottom="0.74803149606299202" header="0.31496062992126" footer="0.31496062992126"/>
  <pageSetup paperSize="9"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8"/>
  <sheetViews>
    <sheetView workbookViewId="0">
      <selection activeCell="S10" sqref="S10"/>
    </sheetView>
  </sheetViews>
  <sheetFormatPr defaultColWidth="9" defaultRowHeight="12" x14ac:dyDescent="0.2"/>
  <cols>
    <col min="3" max="3" width="22.33203125" customWidth="1"/>
    <col min="4" max="4" width="23" customWidth="1"/>
    <col min="7" max="7" width="27.83203125" customWidth="1"/>
    <col min="17" max="17" width="15.83203125" style="52" customWidth="1"/>
  </cols>
  <sheetData>
    <row r="3" spans="1:17" ht="15" x14ac:dyDescent="0.2">
      <c r="A3" s="55" t="s">
        <v>82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7"/>
    </row>
    <row r="5" spans="1:17" ht="15" x14ac:dyDescent="0.2">
      <c r="A5" s="56" t="s">
        <v>83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5" x14ac:dyDescent="0.2">
      <c r="A6" s="56" t="s">
        <v>74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15" x14ac:dyDescent="0.2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15" customHeight="1" x14ac:dyDescent="0.2">
      <c r="A8" s="60" t="s">
        <v>100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15" customHeight="1" x14ac:dyDescent="0.2">
      <c r="A9" s="54" t="s">
        <v>25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3"/>
      <c r="O9" s="23"/>
      <c r="P9" s="23"/>
      <c r="Q9" s="48"/>
    </row>
    <row r="10" spans="1:17" ht="14.25" customHeight="1" x14ac:dyDescent="0.2">
      <c r="A10" s="53" t="s">
        <v>101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17" ht="14.25" customHeight="1" x14ac:dyDescent="0.2">
      <c r="A11" s="53" t="s">
        <v>102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7" ht="14.25" x14ac:dyDescent="0.2">
      <c r="A12" s="53" t="s">
        <v>103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7" ht="14.25" x14ac:dyDescent="0.2">
      <c r="A13" s="53" t="s">
        <v>104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9"/>
    </row>
    <row r="15" spans="1:17" ht="77.25" thickBot="1" x14ac:dyDescent="0.25">
      <c r="A15" s="4" t="s">
        <v>4</v>
      </c>
      <c r="B15" s="5" t="s">
        <v>5</v>
      </c>
      <c r="C15" s="7" t="s">
        <v>6</v>
      </c>
      <c r="D15" s="6" t="s">
        <v>7</v>
      </c>
      <c r="E15" s="8" t="s">
        <v>8</v>
      </c>
      <c r="F15" s="8" t="s">
        <v>9</v>
      </c>
      <c r="G15" s="6" t="s">
        <v>10</v>
      </c>
      <c r="H15" s="24" t="s">
        <v>11</v>
      </c>
      <c r="I15" s="6">
        <v>1</v>
      </c>
      <c r="J15" s="6">
        <v>2</v>
      </c>
      <c r="K15" s="6">
        <v>3</v>
      </c>
      <c r="L15" s="6">
        <v>4</v>
      </c>
      <c r="M15" s="6">
        <v>5</v>
      </c>
      <c r="N15" s="6" t="s">
        <v>12</v>
      </c>
      <c r="O15" s="6" t="s">
        <v>13</v>
      </c>
      <c r="P15" s="6" t="s">
        <v>14</v>
      </c>
      <c r="Q15" s="50" t="s">
        <v>15</v>
      </c>
    </row>
    <row r="16" spans="1:17" ht="25.5" x14ac:dyDescent="0.2">
      <c r="A16" s="9">
        <v>1</v>
      </c>
      <c r="B16" s="10">
        <v>809</v>
      </c>
      <c r="C16" s="11" t="s">
        <v>16</v>
      </c>
      <c r="D16" s="11" t="s">
        <v>17</v>
      </c>
      <c r="E16" s="11" t="s">
        <v>84</v>
      </c>
      <c r="F16" s="12">
        <v>8</v>
      </c>
      <c r="G16" s="11" t="s">
        <v>32</v>
      </c>
      <c r="H16" s="9">
        <v>14</v>
      </c>
      <c r="I16" s="9">
        <v>6</v>
      </c>
      <c r="J16" s="9">
        <v>8</v>
      </c>
      <c r="K16" s="9">
        <v>4</v>
      </c>
      <c r="L16" s="9">
        <v>8</v>
      </c>
      <c r="M16" s="9">
        <v>0</v>
      </c>
      <c r="N16" s="25">
        <f t="shared" ref="N16:N30" si="0">SUM(H16:M16)</f>
        <v>40</v>
      </c>
      <c r="O16" s="25">
        <v>73</v>
      </c>
      <c r="P16" s="25">
        <v>55</v>
      </c>
      <c r="Q16" s="39" t="s">
        <v>33</v>
      </c>
    </row>
    <row r="17" spans="1:17" ht="25.5" x14ac:dyDescent="0.2">
      <c r="A17" s="13">
        <v>2</v>
      </c>
      <c r="B17" s="14">
        <v>808</v>
      </c>
      <c r="C17" s="11" t="s">
        <v>16</v>
      </c>
      <c r="D17" s="11" t="s">
        <v>17</v>
      </c>
      <c r="E17" s="11" t="s">
        <v>84</v>
      </c>
      <c r="F17" s="12">
        <v>8</v>
      </c>
      <c r="G17" s="12" t="s">
        <v>32</v>
      </c>
      <c r="H17" s="13">
        <v>9</v>
      </c>
      <c r="I17" s="13">
        <v>6</v>
      </c>
      <c r="J17" s="13">
        <v>11</v>
      </c>
      <c r="K17" s="13">
        <v>3</v>
      </c>
      <c r="L17" s="13">
        <v>0</v>
      </c>
      <c r="M17" s="13">
        <v>2</v>
      </c>
      <c r="N17" s="26">
        <f t="shared" si="0"/>
        <v>31</v>
      </c>
      <c r="O17" s="25">
        <v>73</v>
      </c>
      <c r="P17" s="26">
        <v>42</v>
      </c>
      <c r="Q17" s="46" t="s">
        <v>19</v>
      </c>
    </row>
    <row r="18" spans="1:17" ht="25.5" x14ac:dyDescent="0.2">
      <c r="A18" s="9">
        <v>3</v>
      </c>
      <c r="B18" s="14">
        <v>801</v>
      </c>
      <c r="C18" s="11" t="s">
        <v>16</v>
      </c>
      <c r="D18" s="11" t="s">
        <v>17</v>
      </c>
      <c r="E18" s="11" t="s">
        <v>84</v>
      </c>
      <c r="F18" s="12">
        <v>8</v>
      </c>
      <c r="G18" s="11" t="s">
        <v>32</v>
      </c>
      <c r="H18" s="13">
        <v>12</v>
      </c>
      <c r="I18" s="13">
        <v>5</v>
      </c>
      <c r="J18" s="13">
        <v>8</v>
      </c>
      <c r="K18" s="13">
        <v>2</v>
      </c>
      <c r="L18" s="13">
        <v>0</v>
      </c>
      <c r="M18" s="13">
        <v>2</v>
      </c>
      <c r="N18" s="26">
        <f t="shared" si="0"/>
        <v>29</v>
      </c>
      <c r="O18" s="25">
        <v>73</v>
      </c>
      <c r="P18" s="26">
        <v>40</v>
      </c>
      <c r="Q18" s="46" t="s">
        <v>19</v>
      </c>
    </row>
    <row r="19" spans="1:17" ht="25.5" x14ac:dyDescent="0.2">
      <c r="A19" s="13">
        <v>4</v>
      </c>
      <c r="B19" s="14">
        <v>807</v>
      </c>
      <c r="C19" s="11" t="s">
        <v>16</v>
      </c>
      <c r="D19" s="11" t="s">
        <v>17</v>
      </c>
      <c r="E19" s="11" t="s">
        <v>84</v>
      </c>
      <c r="F19" s="12">
        <v>8</v>
      </c>
      <c r="G19" s="11" t="s">
        <v>32</v>
      </c>
      <c r="H19" s="13">
        <v>12</v>
      </c>
      <c r="I19" s="13">
        <v>6</v>
      </c>
      <c r="J19" s="13">
        <v>1</v>
      </c>
      <c r="K19" s="13">
        <v>0</v>
      </c>
      <c r="L19" s="13">
        <v>0</v>
      </c>
      <c r="M19" s="13">
        <v>3</v>
      </c>
      <c r="N19" s="26">
        <f t="shared" si="0"/>
        <v>22</v>
      </c>
      <c r="O19" s="25">
        <v>73</v>
      </c>
      <c r="P19" s="26">
        <v>30</v>
      </c>
      <c r="Q19" s="46" t="s">
        <v>19</v>
      </c>
    </row>
    <row r="20" spans="1:17" ht="25.5" x14ac:dyDescent="0.2">
      <c r="A20" s="9">
        <v>5</v>
      </c>
      <c r="B20" s="14">
        <v>810</v>
      </c>
      <c r="C20" s="11" t="s">
        <v>16</v>
      </c>
      <c r="D20" s="11" t="s">
        <v>17</v>
      </c>
      <c r="E20" s="11" t="s">
        <v>85</v>
      </c>
      <c r="F20" s="12">
        <v>8</v>
      </c>
      <c r="G20" s="12" t="s">
        <v>32</v>
      </c>
      <c r="H20" s="13">
        <v>15</v>
      </c>
      <c r="I20" s="13">
        <v>2</v>
      </c>
      <c r="J20" s="13">
        <v>4</v>
      </c>
      <c r="K20" s="13">
        <v>0</v>
      </c>
      <c r="L20" s="13">
        <v>0</v>
      </c>
      <c r="M20" s="13">
        <v>0</v>
      </c>
      <c r="N20" s="26">
        <f t="shared" si="0"/>
        <v>21</v>
      </c>
      <c r="O20" s="25">
        <v>73</v>
      </c>
      <c r="P20" s="26">
        <v>29</v>
      </c>
      <c r="Q20" s="46" t="s">
        <v>19</v>
      </c>
    </row>
    <row r="21" spans="1:17" ht="25.5" x14ac:dyDescent="0.2">
      <c r="A21" s="13">
        <v>6</v>
      </c>
      <c r="B21" s="14">
        <v>811</v>
      </c>
      <c r="C21" s="11" t="s">
        <v>16</v>
      </c>
      <c r="D21" s="11" t="s">
        <v>17</v>
      </c>
      <c r="E21" s="11" t="s">
        <v>85</v>
      </c>
      <c r="F21" s="12">
        <v>8</v>
      </c>
      <c r="G21" s="11" t="s">
        <v>32</v>
      </c>
      <c r="H21" s="13">
        <v>16</v>
      </c>
      <c r="I21" s="13">
        <v>2</v>
      </c>
      <c r="J21" s="13">
        <v>2</v>
      </c>
      <c r="K21" s="13">
        <v>0</v>
      </c>
      <c r="L21" s="13">
        <v>0</v>
      </c>
      <c r="M21" s="13">
        <v>0</v>
      </c>
      <c r="N21" s="26">
        <f t="shared" si="0"/>
        <v>20</v>
      </c>
      <c r="O21" s="25">
        <v>73</v>
      </c>
      <c r="P21" s="26">
        <v>27</v>
      </c>
      <c r="Q21" s="46" t="s">
        <v>19</v>
      </c>
    </row>
    <row r="22" spans="1:17" ht="25.5" x14ac:dyDescent="0.2">
      <c r="A22" s="9">
        <v>7</v>
      </c>
      <c r="B22" s="14">
        <v>893</v>
      </c>
      <c r="C22" s="11" t="s">
        <v>16</v>
      </c>
      <c r="D22" s="11" t="s">
        <v>17</v>
      </c>
      <c r="E22" s="11" t="s">
        <v>84</v>
      </c>
      <c r="F22" s="12">
        <v>8</v>
      </c>
      <c r="G22" s="11" t="s">
        <v>32</v>
      </c>
      <c r="H22" s="13">
        <v>11</v>
      </c>
      <c r="I22" s="13">
        <v>4</v>
      </c>
      <c r="J22" s="13">
        <v>2</v>
      </c>
      <c r="K22" s="13">
        <v>0</v>
      </c>
      <c r="L22" s="13">
        <v>0</v>
      </c>
      <c r="M22" s="13">
        <v>2</v>
      </c>
      <c r="N22" s="26">
        <f t="shared" si="0"/>
        <v>19</v>
      </c>
      <c r="O22" s="25">
        <v>73</v>
      </c>
      <c r="P22" s="26">
        <v>26</v>
      </c>
      <c r="Q22" s="46" t="s">
        <v>19</v>
      </c>
    </row>
    <row r="23" spans="1:17" ht="25.5" x14ac:dyDescent="0.2">
      <c r="A23" s="13">
        <v>8</v>
      </c>
      <c r="B23" s="14">
        <v>812</v>
      </c>
      <c r="C23" s="11" t="s">
        <v>16</v>
      </c>
      <c r="D23" s="11" t="s">
        <v>17</v>
      </c>
      <c r="E23" s="11" t="s">
        <v>85</v>
      </c>
      <c r="F23" s="12">
        <v>8</v>
      </c>
      <c r="G23" s="12" t="s">
        <v>32</v>
      </c>
      <c r="H23" s="13">
        <v>11</v>
      </c>
      <c r="I23" s="13">
        <v>3</v>
      </c>
      <c r="J23" s="13">
        <v>5</v>
      </c>
      <c r="K23" s="13">
        <v>0</v>
      </c>
      <c r="L23" s="13">
        <v>0</v>
      </c>
      <c r="M23" s="13">
        <v>0</v>
      </c>
      <c r="N23" s="26">
        <f t="shared" si="0"/>
        <v>19</v>
      </c>
      <c r="O23" s="25">
        <v>73</v>
      </c>
      <c r="P23" s="26">
        <v>26</v>
      </c>
      <c r="Q23" s="46" t="s">
        <v>19</v>
      </c>
    </row>
    <row r="24" spans="1:17" ht="25.5" x14ac:dyDescent="0.2">
      <c r="A24" s="9">
        <v>9</v>
      </c>
      <c r="B24" s="14">
        <v>806</v>
      </c>
      <c r="C24" s="11" t="s">
        <v>16</v>
      </c>
      <c r="D24" s="11" t="s">
        <v>17</v>
      </c>
      <c r="E24" s="11" t="s">
        <v>84</v>
      </c>
      <c r="F24" s="12">
        <v>8</v>
      </c>
      <c r="G24" s="11" t="s">
        <v>32</v>
      </c>
      <c r="H24" s="13">
        <v>9</v>
      </c>
      <c r="I24" s="13">
        <v>0</v>
      </c>
      <c r="J24" s="13">
        <v>6</v>
      </c>
      <c r="K24" s="13">
        <v>0</v>
      </c>
      <c r="L24" s="13">
        <v>0</v>
      </c>
      <c r="M24" s="13">
        <v>1</v>
      </c>
      <c r="N24" s="26">
        <f t="shared" si="0"/>
        <v>16</v>
      </c>
      <c r="O24" s="25">
        <v>73</v>
      </c>
      <c r="P24" s="26">
        <v>22</v>
      </c>
      <c r="Q24" s="46" t="s">
        <v>19</v>
      </c>
    </row>
    <row r="25" spans="1:17" ht="25.5" x14ac:dyDescent="0.2">
      <c r="A25" s="13">
        <v>10</v>
      </c>
      <c r="B25" s="14">
        <v>815</v>
      </c>
      <c r="C25" s="11" t="s">
        <v>16</v>
      </c>
      <c r="D25" s="11" t="s">
        <v>17</v>
      </c>
      <c r="E25" s="12" t="s">
        <v>85</v>
      </c>
      <c r="F25" s="12">
        <v>8</v>
      </c>
      <c r="G25" s="11" t="s">
        <v>32</v>
      </c>
      <c r="H25" s="13">
        <v>12</v>
      </c>
      <c r="I25" s="13">
        <v>0</v>
      </c>
      <c r="J25" s="13">
        <v>3</v>
      </c>
      <c r="K25" s="13">
        <v>0</v>
      </c>
      <c r="L25" s="13">
        <v>0</v>
      </c>
      <c r="M25" s="13">
        <v>0</v>
      </c>
      <c r="N25" s="26">
        <f t="shared" si="0"/>
        <v>15</v>
      </c>
      <c r="O25" s="25">
        <v>73</v>
      </c>
      <c r="P25" s="26">
        <v>21</v>
      </c>
      <c r="Q25" s="46" t="s">
        <v>19</v>
      </c>
    </row>
    <row r="26" spans="1:17" ht="25.5" x14ac:dyDescent="0.2">
      <c r="A26" s="9">
        <v>11</v>
      </c>
      <c r="B26" s="14">
        <v>802</v>
      </c>
      <c r="C26" s="11" t="s">
        <v>16</v>
      </c>
      <c r="D26" s="11" t="s">
        <v>17</v>
      </c>
      <c r="E26" s="12" t="s">
        <v>84</v>
      </c>
      <c r="F26" s="12">
        <v>8</v>
      </c>
      <c r="G26" s="12" t="s">
        <v>32</v>
      </c>
      <c r="H26" s="13">
        <v>12</v>
      </c>
      <c r="I26" s="13">
        <v>1.5</v>
      </c>
      <c r="J26" s="13">
        <v>0</v>
      </c>
      <c r="K26" s="13">
        <v>0</v>
      </c>
      <c r="L26" s="13">
        <v>0</v>
      </c>
      <c r="M26" s="13">
        <v>0</v>
      </c>
      <c r="N26" s="26">
        <f t="shared" si="0"/>
        <v>13.5</v>
      </c>
      <c r="O26" s="25">
        <v>73</v>
      </c>
      <c r="P26" s="26">
        <v>19</v>
      </c>
      <c r="Q26" s="46" t="s">
        <v>19</v>
      </c>
    </row>
    <row r="27" spans="1:17" ht="25.5" x14ac:dyDescent="0.2">
      <c r="A27" s="13">
        <v>12</v>
      </c>
      <c r="B27" s="14">
        <v>804</v>
      </c>
      <c r="C27" s="11" t="s">
        <v>16</v>
      </c>
      <c r="D27" s="11" t="s">
        <v>17</v>
      </c>
      <c r="E27" s="12" t="s">
        <v>84</v>
      </c>
      <c r="F27" s="12">
        <v>8</v>
      </c>
      <c r="G27" s="11" t="s">
        <v>32</v>
      </c>
      <c r="H27" s="13">
        <v>10</v>
      </c>
      <c r="I27" s="13">
        <v>3</v>
      </c>
      <c r="J27" s="13">
        <v>0</v>
      </c>
      <c r="K27" s="13">
        <v>0</v>
      </c>
      <c r="L27" s="13">
        <v>0</v>
      </c>
      <c r="M27" s="13">
        <v>0</v>
      </c>
      <c r="N27" s="26">
        <f t="shared" si="0"/>
        <v>13</v>
      </c>
      <c r="O27" s="25">
        <v>73</v>
      </c>
      <c r="P27" s="26">
        <v>18</v>
      </c>
      <c r="Q27" s="46" t="s">
        <v>19</v>
      </c>
    </row>
    <row r="28" spans="1:17" ht="25.5" x14ac:dyDescent="0.2">
      <c r="A28" s="9">
        <v>13</v>
      </c>
      <c r="B28" s="14">
        <v>805</v>
      </c>
      <c r="C28" s="11" t="s">
        <v>16</v>
      </c>
      <c r="D28" s="11" t="s">
        <v>17</v>
      </c>
      <c r="E28" s="12" t="s">
        <v>84</v>
      </c>
      <c r="F28" s="12">
        <v>8</v>
      </c>
      <c r="G28" s="12" t="s">
        <v>32</v>
      </c>
      <c r="H28" s="13">
        <v>8</v>
      </c>
      <c r="I28" s="13">
        <v>0</v>
      </c>
      <c r="J28" s="13">
        <v>4</v>
      </c>
      <c r="K28" s="13">
        <v>0</v>
      </c>
      <c r="L28" s="13">
        <v>0</v>
      </c>
      <c r="M28" s="13">
        <v>1</v>
      </c>
      <c r="N28" s="26">
        <f t="shared" si="0"/>
        <v>13</v>
      </c>
      <c r="O28" s="25">
        <v>73</v>
      </c>
      <c r="P28" s="26">
        <v>18</v>
      </c>
      <c r="Q28" s="46" t="s">
        <v>19</v>
      </c>
    </row>
    <row r="29" spans="1:17" ht="25.5" x14ac:dyDescent="0.2">
      <c r="A29" s="13">
        <v>14</v>
      </c>
      <c r="B29" s="14">
        <v>814</v>
      </c>
      <c r="C29" s="11" t="s">
        <v>16</v>
      </c>
      <c r="D29" s="11" t="s">
        <v>17</v>
      </c>
      <c r="E29" s="12" t="s">
        <v>85</v>
      </c>
      <c r="F29" s="12">
        <v>8</v>
      </c>
      <c r="G29" s="12" t="s">
        <v>32</v>
      </c>
      <c r="H29" s="13">
        <v>9</v>
      </c>
      <c r="I29" s="13">
        <v>0</v>
      </c>
      <c r="J29" s="13">
        <v>0</v>
      </c>
      <c r="K29" s="13">
        <v>0</v>
      </c>
      <c r="L29" s="13">
        <v>0</v>
      </c>
      <c r="M29" s="13">
        <v>2</v>
      </c>
      <c r="N29" s="26">
        <f t="shared" si="0"/>
        <v>11</v>
      </c>
      <c r="O29" s="25">
        <v>73</v>
      </c>
      <c r="P29" s="26">
        <v>15</v>
      </c>
      <c r="Q29" s="46" t="s">
        <v>19</v>
      </c>
    </row>
    <row r="30" spans="1:17" ht="25.5" x14ac:dyDescent="0.2">
      <c r="A30" s="9">
        <v>15</v>
      </c>
      <c r="B30" s="14">
        <v>817</v>
      </c>
      <c r="C30" s="11" t="s">
        <v>16</v>
      </c>
      <c r="D30" s="11" t="s">
        <v>17</v>
      </c>
      <c r="E30" s="12" t="s">
        <v>85</v>
      </c>
      <c r="F30" s="12">
        <v>8</v>
      </c>
      <c r="G30" s="12" t="s">
        <v>32</v>
      </c>
      <c r="H30" s="13">
        <v>9</v>
      </c>
      <c r="I30" s="13">
        <v>0</v>
      </c>
      <c r="J30" s="13">
        <v>0</v>
      </c>
      <c r="K30" s="13">
        <v>0</v>
      </c>
      <c r="L30" s="13">
        <v>0</v>
      </c>
      <c r="M30" s="13">
        <v>2</v>
      </c>
      <c r="N30" s="26">
        <f t="shared" si="0"/>
        <v>11</v>
      </c>
      <c r="O30" s="25">
        <v>73</v>
      </c>
      <c r="P30" s="26">
        <v>15</v>
      </c>
      <c r="Q30" s="46" t="s">
        <v>19</v>
      </c>
    </row>
    <row r="31" spans="1:17" ht="12.75" x14ac:dyDescent="0.2">
      <c r="A31" s="16"/>
      <c r="B31" s="17"/>
      <c r="C31" s="18"/>
      <c r="D31" s="18"/>
      <c r="E31" s="18"/>
      <c r="F31" s="18"/>
      <c r="G31" s="18"/>
      <c r="H31" s="16"/>
      <c r="I31" s="16"/>
      <c r="J31" s="16"/>
      <c r="K31" s="16"/>
      <c r="L31" s="16"/>
      <c r="M31" s="16"/>
      <c r="N31" s="27"/>
      <c r="O31" s="27"/>
      <c r="P31" s="27"/>
      <c r="Q31" s="51"/>
    </row>
    <row r="33" spans="2:7" ht="12.75" x14ac:dyDescent="0.2">
      <c r="B33" s="19" t="s">
        <v>23</v>
      </c>
      <c r="C33" s="18"/>
      <c r="D33" s="18"/>
      <c r="E33" s="18"/>
      <c r="F33" s="18"/>
      <c r="G33" s="18" t="s">
        <v>24</v>
      </c>
    </row>
    <row r="34" spans="2:7" ht="12.75" x14ac:dyDescent="0.2">
      <c r="B34" s="20" t="s">
        <v>25</v>
      </c>
      <c r="C34" s="2"/>
      <c r="D34" s="2"/>
      <c r="E34" s="2"/>
      <c r="F34" s="2"/>
      <c r="G34" s="2"/>
    </row>
    <row r="35" spans="2:7" ht="12.75" x14ac:dyDescent="0.2">
      <c r="B35" s="22"/>
      <c r="C35" s="22"/>
      <c r="D35" s="22"/>
      <c r="E35" s="22"/>
      <c r="F35" s="22"/>
      <c r="G35" s="18" t="s">
        <v>26</v>
      </c>
    </row>
    <row r="36" spans="2:7" ht="12.75" x14ac:dyDescent="0.2">
      <c r="B36" s="22"/>
      <c r="C36" s="22"/>
      <c r="D36" s="22"/>
      <c r="E36" s="22"/>
      <c r="F36" s="22"/>
      <c r="G36" s="18" t="s">
        <v>27</v>
      </c>
    </row>
    <row r="37" spans="2:7" ht="12.75" x14ac:dyDescent="0.2">
      <c r="B37" s="22"/>
      <c r="C37" s="22"/>
      <c r="D37" s="22"/>
      <c r="E37" s="22"/>
      <c r="F37" s="22"/>
      <c r="G37" s="18"/>
    </row>
    <row r="38" spans="2:7" ht="12.75" x14ac:dyDescent="0.2">
      <c r="B38" s="22"/>
      <c r="C38" s="22"/>
      <c r="D38" s="22"/>
      <c r="E38" s="22"/>
      <c r="F38" s="22"/>
      <c r="G38" s="18"/>
    </row>
  </sheetData>
  <mergeCells count="10">
    <mergeCell ref="A3:Q3"/>
    <mergeCell ref="A5:Q5"/>
    <mergeCell ref="A6:Q6"/>
    <mergeCell ref="A7:Q7"/>
    <mergeCell ref="A8:Q8"/>
    <mergeCell ref="A9:M9"/>
    <mergeCell ref="A10:Q10"/>
    <mergeCell ref="A11:Q11"/>
    <mergeCell ref="A12:Q12"/>
    <mergeCell ref="A13:Q1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5"/>
  <sheetViews>
    <sheetView workbookViewId="0">
      <selection activeCell="U11" sqref="U11"/>
    </sheetView>
  </sheetViews>
  <sheetFormatPr defaultColWidth="9" defaultRowHeight="12" x14ac:dyDescent="0.2"/>
  <cols>
    <col min="3" max="3" width="20.6640625" customWidth="1"/>
    <col min="4" max="4" width="25.83203125" customWidth="1"/>
    <col min="7" max="7" width="24.6640625" customWidth="1"/>
    <col min="10" max="10" width="9.6640625" customWidth="1"/>
    <col min="11" max="11" width="11" customWidth="1"/>
    <col min="16" max="16" width="11" customWidth="1"/>
    <col min="17" max="17" width="17.6640625" style="52" customWidth="1"/>
  </cols>
  <sheetData>
    <row r="3" spans="1:17" ht="15" x14ac:dyDescent="0.2">
      <c r="A3" s="55" t="s">
        <v>86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7"/>
    </row>
    <row r="5" spans="1:17" ht="15" x14ac:dyDescent="0.2">
      <c r="A5" s="56" t="s">
        <v>87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5" x14ac:dyDescent="0.2">
      <c r="A6" s="56" t="s">
        <v>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15" x14ac:dyDescent="0.2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15" customHeight="1" x14ac:dyDescent="0.2">
      <c r="A8" s="54" t="s">
        <v>100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15" customHeight="1" x14ac:dyDescent="0.2">
      <c r="A9" s="54" t="s">
        <v>25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3"/>
      <c r="O9" s="23"/>
      <c r="P9" s="23"/>
      <c r="Q9" s="48"/>
    </row>
    <row r="10" spans="1:17" ht="14.25" customHeight="1" x14ac:dyDescent="0.2">
      <c r="A10" s="53" t="s">
        <v>101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17" ht="14.25" customHeight="1" x14ac:dyDescent="0.2">
      <c r="A11" s="53" t="s">
        <v>102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7" ht="14.25" x14ac:dyDescent="0.2">
      <c r="A12" s="53" t="s">
        <v>103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7" ht="14.25" x14ac:dyDescent="0.2">
      <c r="A13" s="53" t="s">
        <v>104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9"/>
    </row>
    <row r="15" spans="1:17" ht="77.25" thickBot="1" x14ac:dyDescent="0.25">
      <c r="A15" s="4" t="s">
        <v>4</v>
      </c>
      <c r="B15" s="5" t="s">
        <v>5</v>
      </c>
      <c r="C15" s="7" t="s">
        <v>6</v>
      </c>
      <c r="D15" s="6" t="s">
        <v>7</v>
      </c>
      <c r="E15" s="8" t="s">
        <v>8</v>
      </c>
      <c r="F15" s="8" t="s">
        <v>9</v>
      </c>
      <c r="G15" s="6" t="s">
        <v>10</v>
      </c>
      <c r="H15" s="24" t="s">
        <v>11</v>
      </c>
      <c r="I15" s="6">
        <v>1</v>
      </c>
      <c r="J15" s="6">
        <v>2</v>
      </c>
      <c r="K15" s="6">
        <v>3</v>
      </c>
      <c r="L15" s="6">
        <v>4</v>
      </c>
      <c r="M15" s="6">
        <v>5</v>
      </c>
      <c r="N15" s="6" t="s">
        <v>12</v>
      </c>
      <c r="O15" s="6" t="s">
        <v>13</v>
      </c>
      <c r="P15" s="6" t="s">
        <v>14</v>
      </c>
      <c r="Q15" s="50" t="s">
        <v>15</v>
      </c>
    </row>
    <row r="16" spans="1:17" ht="25.5" x14ac:dyDescent="0.2">
      <c r="A16" s="9">
        <v>1</v>
      </c>
      <c r="B16" s="10">
        <v>901</v>
      </c>
      <c r="C16" s="11" t="s">
        <v>16</v>
      </c>
      <c r="D16" s="11" t="s">
        <v>17</v>
      </c>
      <c r="E16" s="11" t="s">
        <v>88</v>
      </c>
      <c r="F16" s="11">
        <v>9</v>
      </c>
      <c r="G16" s="12" t="s">
        <v>32</v>
      </c>
      <c r="H16" s="9">
        <v>22</v>
      </c>
      <c r="I16" s="9">
        <v>5.5</v>
      </c>
      <c r="J16" s="32">
        <v>6</v>
      </c>
      <c r="K16" s="9">
        <v>4</v>
      </c>
      <c r="L16" s="9">
        <v>6</v>
      </c>
      <c r="M16" s="9">
        <v>12</v>
      </c>
      <c r="N16" s="25">
        <f t="shared" ref="N16:N38" si="0">SUM(H16:M16)</f>
        <v>55.5</v>
      </c>
      <c r="O16" s="25">
        <v>90</v>
      </c>
      <c r="P16" s="25">
        <v>62</v>
      </c>
      <c r="Q16" s="39" t="s">
        <v>33</v>
      </c>
    </row>
    <row r="17" spans="1:17" ht="25.5" x14ac:dyDescent="0.2">
      <c r="A17" s="13">
        <v>2</v>
      </c>
      <c r="B17" s="14">
        <v>902</v>
      </c>
      <c r="C17" s="11" t="s">
        <v>16</v>
      </c>
      <c r="D17" s="11" t="s">
        <v>17</v>
      </c>
      <c r="E17" s="11" t="s">
        <v>88</v>
      </c>
      <c r="F17" s="11">
        <v>9</v>
      </c>
      <c r="G17" s="12" t="s">
        <v>32</v>
      </c>
      <c r="H17" s="13">
        <v>18</v>
      </c>
      <c r="I17" s="13">
        <v>4</v>
      </c>
      <c r="J17" s="13">
        <v>6.5</v>
      </c>
      <c r="K17" s="13">
        <v>4</v>
      </c>
      <c r="L17" s="13">
        <v>6</v>
      </c>
      <c r="M17" s="13">
        <v>12</v>
      </c>
      <c r="N17" s="26">
        <f t="shared" si="0"/>
        <v>50.5</v>
      </c>
      <c r="O17" s="25">
        <v>90</v>
      </c>
      <c r="P17" s="26">
        <v>57</v>
      </c>
      <c r="Q17" s="46" t="s">
        <v>33</v>
      </c>
    </row>
    <row r="18" spans="1:17" ht="25.5" x14ac:dyDescent="0.2">
      <c r="A18" s="9">
        <v>3</v>
      </c>
      <c r="B18" s="14">
        <v>905</v>
      </c>
      <c r="C18" s="11" t="s">
        <v>16</v>
      </c>
      <c r="D18" s="11" t="s">
        <v>17</v>
      </c>
      <c r="E18" s="11" t="s">
        <v>88</v>
      </c>
      <c r="F18" s="11">
        <v>9</v>
      </c>
      <c r="G18" s="12" t="s">
        <v>32</v>
      </c>
      <c r="H18" s="13">
        <v>18</v>
      </c>
      <c r="I18" s="13">
        <v>1.5</v>
      </c>
      <c r="J18" s="13">
        <v>0</v>
      </c>
      <c r="K18" s="33">
        <v>3.5</v>
      </c>
      <c r="L18" s="13">
        <v>2</v>
      </c>
      <c r="M18" s="13">
        <v>10</v>
      </c>
      <c r="N18" s="26">
        <f t="shared" si="0"/>
        <v>35</v>
      </c>
      <c r="O18" s="25">
        <v>90</v>
      </c>
      <c r="P18" s="26">
        <v>39</v>
      </c>
      <c r="Q18" s="46" t="s">
        <v>19</v>
      </c>
    </row>
    <row r="19" spans="1:17" ht="25.5" x14ac:dyDescent="0.2">
      <c r="A19" s="13">
        <v>4</v>
      </c>
      <c r="B19" s="14">
        <v>911</v>
      </c>
      <c r="C19" s="11" t="s">
        <v>16</v>
      </c>
      <c r="D19" s="11" t="s">
        <v>17</v>
      </c>
      <c r="E19" s="11" t="s">
        <v>89</v>
      </c>
      <c r="F19" s="11">
        <v>9</v>
      </c>
      <c r="G19" s="11" t="s">
        <v>32</v>
      </c>
      <c r="H19" s="13">
        <v>14</v>
      </c>
      <c r="I19" s="13">
        <v>6.5</v>
      </c>
      <c r="J19" s="13">
        <v>3</v>
      </c>
      <c r="K19" s="13">
        <v>1</v>
      </c>
      <c r="L19" s="13">
        <v>0</v>
      </c>
      <c r="M19" s="13">
        <v>10</v>
      </c>
      <c r="N19" s="26">
        <f t="shared" si="0"/>
        <v>34.5</v>
      </c>
      <c r="O19" s="25">
        <v>90</v>
      </c>
      <c r="P19" s="26">
        <v>39</v>
      </c>
      <c r="Q19" s="46" t="s">
        <v>19</v>
      </c>
    </row>
    <row r="20" spans="1:17" ht="25.5" x14ac:dyDescent="0.2">
      <c r="A20" s="9">
        <v>5</v>
      </c>
      <c r="B20" s="14">
        <v>903</v>
      </c>
      <c r="C20" s="11" t="s">
        <v>16</v>
      </c>
      <c r="D20" s="11" t="s">
        <v>17</v>
      </c>
      <c r="E20" s="11" t="s">
        <v>88</v>
      </c>
      <c r="F20" s="11">
        <v>9</v>
      </c>
      <c r="G20" s="12" t="s">
        <v>32</v>
      </c>
      <c r="H20" s="13">
        <v>12</v>
      </c>
      <c r="I20" s="13">
        <v>4</v>
      </c>
      <c r="J20" s="13">
        <v>4</v>
      </c>
      <c r="K20" s="13">
        <v>0</v>
      </c>
      <c r="L20" s="13">
        <v>0</v>
      </c>
      <c r="M20" s="13">
        <v>14</v>
      </c>
      <c r="N20" s="26">
        <f t="shared" si="0"/>
        <v>34</v>
      </c>
      <c r="O20" s="25">
        <v>90</v>
      </c>
      <c r="P20" s="26">
        <v>38</v>
      </c>
      <c r="Q20" s="46" t="s">
        <v>19</v>
      </c>
    </row>
    <row r="21" spans="1:17" ht="25.5" x14ac:dyDescent="0.2">
      <c r="A21" s="13">
        <v>6</v>
      </c>
      <c r="B21" s="14">
        <v>904</v>
      </c>
      <c r="C21" s="11" t="s">
        <v>16</v>
      </c>
      <c r="D21" s="11" t="s">
        <v>17</v>
      </c>
      <c r="E21" s="11" t="s">
        <v>88</v>
      </c>
      <c r="F21" s="11">
        <v>9</v>
      </c>
      <c r="G21" s="11" t="s">
        <v>32</v>
      </c>
      <c r="H21" s="13">
        <v>12</v>
      </c>
      <c r="I21" s="13">
        <v>15</v>
      </c>
      <c r="J21" s="13">
        <v>1</v>
      </c>
      <c r="K21" s="13">
        <v>1</v>
      </c>
      <c r="L21" s="13">
        <v>0</v>
      </c>
      <c r="M21" s="13">
        <v>2</v>
      </c>
      <c r="N21" s="26">
        <f t="shared" si="0"/>
        <v>31</v>
      </c>
      <c r="O21" s="25">
        <v>90</v>
      </c>
      <c r="P21" s="26">
        <v>34</v>
      </c>
      <c r="Q21" s="46" t="s">
        <v>19</v>
      </c>
    </row>
    <row r="22" spans="1:17" ht="25.5" x14ac:dyDescent="0.2">
      <c r="A22" s="9">
        <v>7</v>
      </c>
      <c r="B22" s="14">
        <v>915</v>
      </c>
      <c r="C22" s="11" t="s">
        <v>16</v>
      </c>
      <c r="D22" s="11" t="s">
        <v>17</v>
      </c>
      <c r="E22" s="11" t="s">
        <v>89</v>
      </c>
      <c r="F22" s="11">
        <v>9</v>
      </c>
      <c r="G22" s="11" t="s">
        <v>32</v>
      </c>
      <c r="H22" s="13">
        <v>19</v>
      </c>
      <c r="I22" s="13">
        <v>7</v>
      </c>
      <c r="J22" s="13">
        <v>1</v>
      </c>
      <c r="K22" s="13">
        <v>0</v>
      </c>
      <c r="L22" s="13">
        <v>0</v>
      </c>
      <c r="M22" s="13">
        <v>2</v>
      </c>
      <c r="N22" s="26">
        <f t="shared" si="0"/>
        <v>29</v>
      </c>
      <c r="O22" s="25">
        <v>90</v>
      </c>
      <c r="P22" s="26">
        <v>32</v>
      </c>
      <c r="Q22" s="46" t="s">
        <v>19</v>
      </c>
    </row>
    <row r="23" spans="1:17" ht="25.5" x14ac:dyDescent="0.2">
      <c r="A23" s="13">
        <v>8</v>
      </c>
      <c r="B23" s="14">
        <v>910</v>
      </c>
      <c r="C23" s="11" t="s">
        <v>16</v>
      </c>
      <c r="D23" s="11" t="s">
        <v>17</v>
      </c>
      <c r="E23" s="11" t="s">
        <v>89</v>
      </c>
      <c r="F23" s="11">
        <v>9</v>
      </c>
      <c r="G23" s="11" t="s">
        <v>32</v>
      </c>
      <c r="H23" s="13">
        <v>16</v>
      </c>
      <c r="I23" s="13">
        <v>8</v>
      </c>
      <c r="J23" s="13">
        <v>0.5</v>
      </c>
      <c r="K23" s="13">
        <v>0</v>
      </c>
      <c r="L23" s="13">
        <v>0</v>
      </c>
      <c r="M23" s="13">
        <v>4</v>
      </c>
      <c r="N23" s="26">
        <f t="shared" si="0"/>
        <v>28.5</v>
      </c>
      <c r="O23" s="25">
        <v>90</v>
      </c>
      <c r="P23" s="26">
        <v>32</v>
      </c>
      <c r="Q23" s="46" t="s">
        <v>19</v>
      </c>
    </row>
    <row r="24" spans="1:17" ht="25.5" x14ac:dyDescent="0.2">
      <c r="A24" s="9">
        <v>9</v>
      </c>
      <c r="B24" s="14">
        <v>909</v>
      </c>
      <c r="C24" s="11" t="s">
        <v>16</v>
      </c>
      <c r="D24" s="11" t="s">
        <v>17</v>
      </c>
      <c r="E24" s="11" t="s">
        <v>89</v>
      </c>
      <c r="F24" s="11">
        <v>9</v>
      </c>
      <c r="G24" s="11" t="s">
        <v>32</v>
      </c>
      <c r="H24" s="13">
        <v>13</v>
      </c>
      <c r="I24" s="13">
        <v>6</v>
      </c>
      <c r="J24" s="13">
        <v>0.5</v>
      </c>
      <c r="K24" s="13">
        <v>2</v>
      </c>
      <c r="L24" s="13">
        <v>0</v>
      </c>
      <c r="M24" s="13">
        <v>6</v>
      </c>
      <c r="N24" s="26">
        <f t="shared" si="0"/>
        <v>27.5</v>
      </c>
      <c r="O24" s="25">
        <v>90</v>
      </c>
      <c r="P24" s="26">
        <v>31</v>
      </c>
      <c r="Q24" s="46" t="s">
        <v>19</v>
      </c>
    </row>
    <row r="25" spans="1:17" ht="25.5" x14ac:dyDescent="0.2">
      <c r="A25" s="13">
        <v>10</v>
      </c>
      <c r="B25" s="14">
        <v>916</v>
      </c>
      <c r="C25" s="11" t="s">
        <v>16</v>
      </c>
      <c r="D25" s="11" t="s">
        <v>17</v>
      </c>
      <c r="E25" s="11" t="s">
        <v>89</v>
      </c>
      <c r="F25" s="11">
        <v>9</v>
      </c>
      <c r="G25" s="11" t="s">
        <v>32</v>
      </c>
      <c r="H25" s="13">
        <v>18</v>
      </c>
      <c r="I25" s="13">
        <v>1.5</v>
      </c>
      <c r="J25" s="13">
        <v>0</v>
      </c>
      <c r="K25" s="13">
        <v>0</v>
      </c>
      <c r="L25" s="13">
        <v>0</v>
      </c>
      <c r="M25" s="13">
        <v>8</v>
      </c>
      <c r="N25" s="26">
        <f t="shared" si="0"/>
        <v>27.5</v>
      </c>
      <c r="O25" s="25">
        <v>90</v>
      </c>
      <c r="P25" s="26">
        <v>31</v>
      </c>
      <c r="Q25" s="46" t="s">
        <v>19</v>
      </c>
    </row>
    <row r="26" spans="1:17" ht="25.5" x14ac:dyDescent="0.2">
      <c r="A26" s="9">
        <v>11</v>
      </c>
      <c r="B26" s="14">
        <v>908</v>
      </c>
      <c r="C26" s="11" t="s">
        <v>16</v>
      </c>
      <c r="D26" s="11" t="s">
        <v>17</v>
      </c>
      <c r="E26" s="11" t="s">
        <v>89</v>
      </c>
      <c r="F26" s="11">
        <v>9</v>
      </c>
      <c r="G26" s="11" t="s">
        <v>32</v>
      </c>
      <c r="H26" s="13">
        <v>19</v>
      </c>
      <c r="I26" s="13">
        <v>8</v>
      </c>
      <c r="J26" s="13">
        <v>0</v>
      </c>
      <c r="K26" s="13">
        <v>0</v>
      </c>
      <c r="L26" s="13">
        <v>0</v>
      </c>
      <c r="M26" s="13">
        <v>0</v>
      </c>
      <c r="N26" s="26">
        <f t="shared" si="0"/>
        <v>27</v>
      </c>
      <c r="O26" s="25">
        <v>90</v>
      </c>
      <c r="P26" s="26">
        <v>30</v>
      </c>
      <c r="Q26" s="46" t="s">
        <v>19</v>
      </c>
    </row>
    <row r="27" spans="1:17" ht="25.5" x14ac:dyDescent="0.2">
      <c r="A27" s="13">
        <v>12</v>
      </c>
      <c r="B27" s="40">
        <v>913</v>
      </c>
      <c r="C27" s="12" t="s">
        <v>16</v>
      </c>
      <c r="D27" s="12" t="s">
        <v>17</v>
      </c>
      <c r="E27" s="11" t="s">
        <v>89</v>
      </c>
      <c r="F27" s="12">
        <v>9</v>
      </c>
      <c r="G27" s="12" t="s">
        <v>32</v>
      </c>
      <c r="H27" s="13">
        <v>14</v>
      </c>
      <c r="I27" s="13">
        <v>6.5</v>
      </c>
      <c r="J27" s="13">
        <v>0.5</v>
      </c>
      <c r="K27" s="13">
        <v>0</v>
      </c>
      <c r="L27" s="13">
        <v>0</v>
      </c>
      <c r="M27" s="13">
        <v>6</v>
      </c>
      <c r="N27" s="26">
        <f t="shared" si="0"/>
        <v>27</v>
      </c>
      <c r="O27" s="25">
        <v>90</v>
      </c>
      <c r="P27" s="26">
        <v>30</v>
      </c>
      <c r="Q27" s="46" t="s">
        <v>19</v>
      </c>
    </row>
    <row r="28" spans="1:17" ht="25.5" x14ac:dyDescent="0.2">
      <c r="A28" s="9">
        <v>13</v>
      </c>
      <c r="B28" s="14">
        <v>914</v>
      </c>
      <c r="C28" s="11" t="s">
        <v>16</v>
      </c>
      <c r="D28" s="11" t="s">
        <v>17</v>
      </c>
      <c r="E28" s="11" t="s">
        <v>89</v>
      </c>
      <c r="F28" s="11">
        <v>9</v>
      </c>
      <c r="G28" s="11" t="s">
        <v>32</v>
      </c>
      <c r="H28" s="9">
        <v>18</v>
      </c>
      <c r="I28" s="9">
        <v>8</v>
      </c>
      <c r="J28" s="9">
        <v>0</v>
      </c>
      <c r="K28" s="9">
        <v>0</v>
      </c>
      <c r="L28" s="9">
        <v>0</v>
      </c>
      <c r="M28" s="9">
        <v>0</v>
      </c>
      <c r="N28" s="26">
        <f t="shared" si="0"/>
        <v>26</v>
      </c>
      <c r="O28" s="25">
        <v>90</v>
      </c>
      <c r="P28" s="26">
        <v>29</v>
      </c>
      <c r="Q28" s="46" t="s">
        <v>19</v>
      </c>
    </row>
    <row r="29" spans="1:17" ht="25.5" x14ac:dyDescent="0.2">
      <c r="A29" s="13">
        <v>14</v>
      </c>
      <c r="B29" s="14">
        <v>917</v>
      </c>
      <c r="C29" s="11" t="s">
        <v>16</v>
      </c>
      <c r="D29" s="11" t="s">
        <v>17</v>
      </c>
      <c r="E29" s="11" t="s">
        <v>89</v>
      </c>
      <c r="F29" s="11">
        <v>9</v>
      </c>
      <c r="G29" s="11" t="s">
        <v>32</v>
      </c>
      <c r="H29" s="13">
        <v>8</v>
      </c>
      <c r="I29" s="13">
        <v>1.5</v>
      </c>
      <c r="J29" s="33">
        <v>1.5</v>
      </c>
      <c r="K29" s="13">
        <v>2</v>
      </c>
      <c r="L29" s="13">
        <v>0</v>
      </c>
      <c r="M29" s="13">
        <v>10</v>
      </c>
      <c r="N29" s="26">
        <f t="shared" si="0"/>
        <v>23</v>
      </c>
      <c r="O29" s="25">
        <v>90</v>
      </c>
      <c r="P29" s="26">
        <v>26</v>
      </c>
      <c r="Q29" s="46" t="s">
        <v>19</v>
      </c>
    </row>
    <row r="30" spans="1:17" ht="25.5" x14ac:dyDescent="0.2">
      <c r="A30" s="9">
        <v>15</v>
      </c>
      <c r="B30" s="14">
        <v>920</v>
      </c>
      <c r="C30" s="11" t="s">
        <v>16</v>
      </c>
      <c r="D30" s="11" t="s">
        <v>17</v>
      </c>
      <c r="E30" s="11" t="s">
        <v>91</v>
      </c>
      <c r="F30" s="11">
        <v>9</v>
      </c>
      <c r="G30" s="11" t="s">
        <v>32</v>
      </c>
      <c r="H30" s="13">
        <v>13</v>
      </c>
      <c r="I30" s="13">
        <v>0.5</v>
      </c>
      <c r="J30" s="13">
        <v>0</v>
      </c>
      <c r="K30" s="13">
        <v>1</v>
      </c>
      <c r="L30" s="13">
        <v>0</v>
      </c>
      <c r="M30" s="13">
        <v>8</v>
      </c>
      <c r="N30" s="26">
        <f t="shared" si="0"/>
        <v>22.5</v>
      </c>
      <c r="O30" s="25">
        <v>90</v>
      </c>
      <c r="P30" s="26">
        <v>26</v>
      </c>
      <c r="Q30" s="46" t="s">
        <v>19</v>
      </c>
    </row>
    <row r="31" spans="1:17" ht="25.5" x14ac:dyDescent="0.2">
      <c r="A31" s="13">
        <v>16</v>
      </c>
      <c r="B31" s="14">
        <v>907</v>
      </c>
      <c r="C31" s="11" t="s">
        <v>16</v>
      </c>
      <c r="D31" s="11" t="s">
        <v>17</v>
      </c>
      <c r="E31" s="11" t="s">
        <v>88</v>
      </c>
      <c r="F31" s="11">
        <v>9</v>
      </c>
      <c r="G31" s="11" t="s">
        <v>32</v>
      </c>
      <c r="H31" s="13">
        <v>12</v>
      </c>
      <c r="I31" s="13">
        <v>2.5</v>
      </c>
      <c r="J31" s="13">
        <v>0</v>
      </c>
      <c r="K31" s="13">
        <v>1</v>
      </c>
      <c r="L31" s="13">
        <v>0</v>
      </c>
      <c r="M31" s="13">
        <v>4</v>
      </c>
      <c r="N31" s="26">
        <f t="shared" si="0"/>
        <v>19.5</v>
      </c>
      <c r="O31" s="25">
        <v>90</v>
      </c>
      <c r="P31" s="26">
        <v>22</v>
      </c>
      <c r="Q31" s="46" t="s">
        <v>19</v>
      </c>
    </row>
    <row r="32" spans="1:17" ht="25.5" x14ac:dyDescent="0.2">
      <c r="A32" s="9">
        <v>17</v>
      </c>
      <c r="B32" s="14">
        <v>924</v>
      </c>
      <c r="C32" s="11" t="s">
        <v>16</v>
      </c>
      <c r="D32" s="11" t="s">
        <v>17</v>
      </c>
      <c r="E32" s="11" t="s">
        <v>91</v>
      </c>
      <c r="F32" s="11">
        <v>9</v>
      </c>
      <c r="G32" s="12" t="s">
        <v>32</v>
      </c>
      <c r="H32" s="13">
        <v>10</v>
      </c>
      <c r="I32" s="13">
        <v>0</v>
      </c>
      <c r="J32" s="13">
        <v>1</v>
      </c>
      <c r="K32" s="13">
        <v>2</v>
      </c>
      <c r="L32" s="13">
        <v>0</v>
      </c>
      <c r="M32" s="13">
        <v>6</v>
      </c>
      <c r="N32" s="26">
        <f t="shared" si="0"/>
        <v>19</v>
      </c>
      <c r="O32" s="25">
        <v>90</v>
      </c>
      <c r="P32" s="26">
        <v>21</v>
      </c>
      <c r="Q32" s="46" t="s">
        <v>19</v>
      </c>
    </row>
    <row r="33" spans="1:17" ht="25.5" x14ac:dyDescent="0.2">
      <c r="A33" s="13">
        <v>18</v>
      </c>
      <c r="B33" s="14">
        <v>923</v>
      </c>
      <c r="C33" s="11" t="s">
        <v>16</v>
      </c>
      <c r="D33" s="11" t="s">
        <v>17</v>
      </c>
      <c r="E33" s="11" t="s">
        <v>91</v>
      </c>
      <c r="F33" s="11">
        <v>9</v>
      </c>
      <c r="G33" s="12" t="s">
        <v>32</v>
      </c>
      <c r="H33" s="13">
        <v>13</v>
      </c>
      <c r="I33" s="13">
        <v>0</v>
      </c>
      <c r="J33" s="13">
        <v>1</v>
      </c>
      <c r="K33" s="13">
        <v>0</v>
      </c>
      <c r="L33" s="13">
        <v>0</v>
      </c>
      <c r="M33" s="13">
        <v>4</v>
      </c>
      <c r="N33" s="26">
        <f t="shared" si="0"/>
        <v>18</v>
      </c>
      <c r="O33" s="25">
        <v>90</v>
      </c>
      <c r="P33" s="26">
        <v>20</v>
      </c>
      <c r="Q33" s="46" t="s">
        <v>19</v>
      </c>
    </row>
    <row r="34" spans="1:17" ht="25.5" x14ac:dyDescent="0.2">
      <c r="A34" s="9">
        <v>19</v>
      </c>
      <c r="B34" s="14">
        <v>918</v>
      </c>
      <c r="C34" s="11" t="s">
        <v>16</v>
      </c>
      <c r="D34" s="11" t="s">
        <v>17</v>
      </c>
      <c r="E34" s="11" t="s">
        <v>91</v>
      </c>
      <c r="F34" s="11">
        <v>9</v>
      </c>
      <c r="G34" s="12" t="s">
        <v>32</v>
      </c>
      <c r="H34" s="13">
        <v>9</v>
      </c>
      <c r="I34" s="13">
        <v>0.5</v>
      </c>
      <c r="J34" s="13">
        <v>1</v>
      </c>
      <c r="K34" s="13">
        <v>2</v>
      </c>
      <c r="L34" s="13">
        <v>0</v>
      </c>
      <c r="M34" s="13">
        <v>0</v>
      </c>
      <c r="N34" s="26">
        <f t="shared" si="0"/>
        <v>12.5</v>
      </c>
      <c r="O34" s="25">
        <v>90</v>
      </c>
      <c r="P34" s="26">
        <v>14</v>
      </c>
      <c r="Q34" s="46" t="s">
        <v>19</v>
      </c>
    </row>
    <row r="35" spans="1:17" ht="25.5" x14ac:dyDescent="0.2">
      <c r="A35" s="13">
        <v>20</v>
      </c>
      <c r="B35" s="14">
        <v>919</v>
      </c>
      <c r="C35" s="11" t="s">
        <v>16</v>
      </c>
      <c r="D35" s="11" t="s">
        <v>17</v>
      </c>
      <c r="E35" s="11" t="s">
        <v>91</v>
      </c>
      <c r="F35" s="11">
        <v>9</v>
      </c>
      <c r="G35" s="12" t="s">
        <v>32</v>
      </c>
      <c r="H35" s="13">
        <v>11</v>
      </c>
      <c r="I35" s="13">
        <v>1</v>
      </c>
      <c r="J35" s="13">
        <v>0</v>
      </c>
      <c r="K35" s="13">
        <v>0</v>
      </c>
      <c r="L35" s="13">
        <v>0</v>
      </c>
      <c r="M35" s="13">
        <v>0</v>
      </c>
      <c r="N35" s="26">
        <f t="shared" si="0"/>
        <v>12</v>
      </c>
      <c r="O35" s="25">
        <v>90</v>
      </c>
      <c r="P35" s="26">
        <v>13</v>
      </c>
      <c r="Q35" s="46" t="s">
        <v>19</v>
      </c>
    </row>
    <row r="36" spans="1:17" ht="25.5" x14ac:dyDescent="0.2">
      <c r="A36" s="9">
        <v>21</v>
      </c>
      <c r="B36" s="14">
        <v>906</v>
      </c>
      <c r="C36" s="11" t="s">
        <v>16</v>
      </c>
      <c r="D36" s="11" t="s">
        <v>17</v>
      </c>
      <c r="E36" s="11" t="s">
        <v>88</v>
      </c>
      <c r="F36" s="11">
        <v>9</v>
      </c>
      <c r="G36" s="12" t="s">
        <v>32</v>
      </c>
      <c r="H36" s="13">
        <v>9</v>
      </c>
      <c r="I36" s="13">
        <v>0</v>
      </c>
      <c r="J36" s="13">
        <v>0</v>
      </c>
      <c r="K36" s="13">
        <v>0</v>
      </c>
      <c r="L36" s="13">
        <v>0</v>
      </c>
      <c r="M36" s="13">
        <v>2</v>
      </c>
      <c r="N36" s="26">
        <f t="shared" si="0"/>
        <v>11</v>
      </c>
      <c r="O36" s="25">
        <v>90</v>
      </c>
      <c r="P36" s="26">
        <v>12</v>
      </c>
      <c r="Q36" s="46" t="s">
        <v>19</v>
      </c>
    </row>
    <row r="37" spans="1:17" ht="12.75" x14ac:dyDescent="0.2">
      <c r="A37" s="13">
        <v>22</v>
      </c>
      <c r="B37" s="41">
        <v>912</v>
      </c>
      <c r="C37" s="42" t="s">
        <v>90</v>
      </c>
      <c r="D37" s="42" t="s">
        <v>17</v>
      </c>
      <c r="E37" s="11" t="s">
        <v>89</v>
      </c>
      <c r="F37" s="42">
        <v>9</v>
      </c>
      <c r="G37" s="31" t="s">
        <v>32</v>
      </c>
      <c r="H37" s="13">
        <v>9</v>
      </c>
      <c r="I37" s="13">
        <v>0</v>
      </c>
      <c r="J37" s="13">
        <v>0</v>
      </c>
      <c r="K37" s="13">
        <v>1</v>
      </c>
      <c r="L37" s="13">
        <v>0</v>
      </c>
      <c r="M37" s="13">
        <v>0</v>
      </c>
      <c r="N37" s="26">
        <f t="shared" si="0"/>
        <v>10</v>
      </c>
      <c r="O37" s="25">
        <v>90</v>
      </c>
      <c r="P37" s="26">
        <v>11</v>
      </c>
      <c r="Q37" s="46" t="s">
        <v>19</v>
      </c>
    </row>
    <row r="38" spans="1:17" ht="25.5" x14ac:dyDescent="0.2">
      <c r="A38" s="9">
        <v>23</v>
      </c>
      <c r="B38" s="14">
        <v>925</v>
      </c>
      <c r="C38" s="11" t="s">
        <v>16</v>
      </c>
      <c r="D38" s="11" t="s">
        <v>17</v>
      </c>
      <c r="E38" s="11" t="s">
        <v>91</v>
      </c>
      <c r="F38" s="11">
        <v>9</v>
      </c>
      <c r="G38" s="11" t="s">
        <v>32</v>
      </c>
      <c r="H38" s="13">
        <v>9</v>
      </c>
      <c r="I38" s="13">
        <v>0</v>
      </c>
      <c r="J38" s="13">
        <v>0</v>
      </c>
      <c r="K38" s="13">
        <v>1</v>
      </c>
      <c r="L38" s="13">
        <v>0</v>
      </c>
      <c r="M38" s="13">
        <v>0</v>
      </c>
      <c r="N38" s="26">
        <f t="shared" si="0"/>
        <v>10</v>
      </c>
      <c r="O38" s="25">
        <v>90</v>
      </c>
      <c r="P38" s="26">
        <v>11</v>
      </c>
      <c r="Q38" s="46" t="s">
        <v>19</v>
      </c>
    </row>
    <row r="39" spans="1:17" ht="12.75" x14ac:dyDescent="0.2">
      <c r="A39" s="13"/>
      <c r="B39" s="14"/>
      <c r="C39" s="11"/>
      <c r="D39" s="11"/>
      <c r="E39" s="11"/>
      <c r="F39" s="11"/>
      <c r="G39" s="11"/>
      <c r="H39" s="13"/>
      <c r="I39" s="13"/>
      <c r="J39" s="13"/>
      <c r="K39" s="13"/>
      <c r="L39" s="13"/>
      <c r="M39" s="13"/>
      <c r="N39" s="26"/>
      <c r="O39" s="25"/>
      <c r="P39" s="26"/>
      <c r="Q39" s="46"/>
    </row>
    <row r="40" spans="1:17" ht="12.75" x14ac:dyDescent="0.2">
      <c r="B40" s="19" t="s">
        <v>23</v>
      </c>
      <c r="C40" s="18"/>
      <c r="D40" s="18"/>
      <c r="E40" s="18"/>
      <c r="F40" s="18"/>
      <c r="G40" s="18" t="s">
        <v>24</v>
      </c>
    </row>
    <row r="41" spans="1:17" ht="12.75" x14ac:dyDescent="0.2">
      <c r="B41" s="20" t="s">
        <v>25</v>
      </c>
      <c r="C41" s="2"/>
      <c r="D41" s="2"/>
      <c r="E41" s="2"/>
      <c r="F41" s="2"/>
      <c r="G41" s="2"/>
    </row>
    <row r="42" spans="1:17" ht="12.75" x14ac:dyDescent="0.2">
      <c r="B42" s="22"/>
      <c r="C42" s="22"/>
      <c r="D42" s="22"/>
      <c r="E42" s="22"/>
      <c r="F42" s="22"/>
      <c r="G42" s="18" t="s">
        <v>26</v>
      </c>
    </row>
    <row r="43" spans="1:17" ht="12.75" x14ac:dyDescent="0.2">
      <c r="B43" s="22"/>
      <c r="C43" s="22"/>
      <c r="D43" s="22"/>
      <c r="E43" s="22"/>
      <c r="F43" s="22"/>
      <c r="G43" s="18" t="s">
        <v>27</v>
      </c>
    </row>
    <row r="44" spans="1:17" ht="12.75" x14ac:dyDescent="0.2">
      <c r="B44" s="22"/>
      <c r="C44" s="22"/>
      <c r="D44" s="22"/>
      <c r="E44" s="22"/>
      <c r="F44" s="22"/>
      <c r="G44" s="18"/>
    </row>
    <row r="45" spans="1:17" ht="12.75" x14ac:dyDescent="0.2">
      <c r="B45" s="22"/>
      <c r="C45" s="22"/>
      <c r="D45" s="22"/>
      <c r="E45" s="22"/>
      <c r="F45" s="22"/>
      <c r="G45" s="18"/>
    </row>
  </sheetData>
  <mergeCells count="10">
    <mergeCell ref="A3:Q3"/>
    <mergeCell ref="A5:Q5"/>
    <mergeCell ref="A6:Q6"/>
    <mergeCell ref="A7:Q7"/>
    <mergeCell ref="A8:Q8"/>
    <mergeCell ref="A9:M9"/>
    <mergeCell ref="A10:Q10"/>
    <mergeCell ref="A11:Q11"/>
    <mergeCell ref="A12:Q12"/>
    <mergeCell ref="A13:Q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4"/>
  <sheetViews>
    <sheetView workbookViewId="0">
      <selection activeCell="V14" sqref="V14"/>
    </sheetView>
  </sheetViews>
  <sheetFormatPr defaultColWidth="9" defaultRowHeight="12" x14ac:dyDescent="0.2"/>
  <cols>
    <col min="3" max="3" width="16.83203125" customWidth="1"/>
    <col min="4" max="4" width="21.5" customWidth="1"/>
    <col min="7" max="7" width="21.5" customWidth="1"/>
    <col min="17" max="17" width="18.5" style="52" customWidth="1"/>
  </cols>
  <sheetData>
    <row r="3" spans="1:17" ht="15" x14ac:dyDescent="0.2">
      <c r="A3" s="55" t="s">
        <v>92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7"/>
    </row>
    <row r="5" spans="1:17" ht="15" x14ac:dyDescent="0.2">
      <c r="A5" s="56" t="s">
        <v>83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5" x14ac:dyDescent="0.2">
      <c r="A6" s="56" t="s">
        <v>74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15" x14ac:dyDescent="0.2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15" customHeight="1" x14ac:dyDescent="0.2">
      <c r="A8" s="54" t="s">
        <v>100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15" customHeight="1" x14ac:dyDescent="0.2">
      <c r="A9" s="54" t="s">
        <v>25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3"/>
      <c r="O9" s="23"/>
      <c r="P9" s="23"/>
      <c r="Q9" s="48"/>
    </row>
    <row r="10" spans="1:17" ht="14.25" customHeight="1" x14ac:dyDescent="0.2">
      <c r="A10" s="53" t="s">
        <v>101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17" ht="14.25" customHeight="1" x14ac:dyDescent="0.2">
      <c r="A11" s="53" t="s">
        <v>102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7" ht="14.25" x14ac:dyDescent="0.2">
      <c r="A12" s="53" t="s">
        <v>103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7" ht="14.25" x14ac:dyDescent="0.2">
      <c r="A13" s="53" t="s">
        <v>104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9"/>
    </row>
    <row r="15" spans="1:17" ht="77.25" thickBot="1" x14ac:dyDescent="0.25">
      <c r="A15" s="4" t="s">
        <v>4</v>
      </c>
      <c r="B15" s="5" t="s">
        <v>5</v>
      </c>
      <c r="C15" s="7" t="s">
        <v>6</v>
      </c>
      <c r="D15" s="6" t="s">
        <v>7</v>
      </c>
      <c r="E15" s="8" t="s">
        <v>8</v>
      </c>
      <c r="F15" s="8" t="s">
        <v>9</v>
      </c>
      <c r="G15" s="6" t="s">
        <v>10</v>
      </c>
      <c r="H15" s="24" t="s">
        <v>11</v>
      </c>
      <c r="I15" s="6">
        <v>1</v>
      </c>
      <c r="J15" s="6">
        <v>2</v>
      </c>
      <c r="K15" s="6">
        <v>3</v>
      </c>
      <c r="L15" s="6">
        <v>4</v>
      </c>
      <c r="M15" s="6">
        <v>5</v>
      </c>
      <c r="N15" s="6" t="s">
        <v>12</v>
      </c>
      <c r="O15" s="6" t="s">
        <v>13</v>
      </c>
      <c r="P15" s="6" t="s">
        <v>14</v>
      </c>
      <c r="Q15" s="50" t="s">
        <v>15</v>
      </c>
    </row>
    <row r="16" spans="1:17" ht="25.5" x14ac:dyDescent="0.2">
      <c r="A16" s="9">
        <v>1</v>
      </c>
      <c r="B16" s="10">
        <v>1014</v>
      </c>
      <c r="C16" s="11" t="s">
        <v>16</v>
      </c>
      <c r="D16" s="11" t="s">
        <v>17</v>
      </c>
      <c r="E16" s="11">
        <v>10</v>
      </c>
      <c r="F16" s="12">
        <v>10</v>
      </c>
      <c r="G16" s="11" t="s">
        <v>32</v>
      </c>
      <c r="H16" s="9">
        <v>20</v>
      </c>
      <c r="I16" s="9">
        <v>8</v>
      </c>
      <c r="J16" s="9">
        <v>0</v>
      </c>
      <c r="K16" s="9">
        <v>12</v>
      </c>
      <c r="L16" s="9">
        <v>6</v>
      </c>
      <c r="M16" s="9">
        <v>6</v>
      </c>
      <c r="N16" s="25">
        <f t="shared" ref="N16:N30" si="0">SUM(H16:M16)</f>
        <v>52</v>
      </c>
      <c r="O16" s="25">
        <v>85</v>
      </c>
      <c r="P16" s="25">
        <v>61</v>
      </c>
      <c r="Q16" s="39" t="s">
        <v>33</v>
      </c>
    </row>
    <row r="17" spans="1:17" ht="25.5" x14ac:dyDescent="0.2">
      <c r="A17" s="13">
        <v>2</v>
      </c>
      <c r="B17" s="14">
        <v>1001</v>
      </c>
      <c r="C17" s="11" t="s">
        <v>16</v>
      </c>
      <c r="D17" s="11" t="s">
        <v>17</v>
      </c>
      <c r="E17" s="12">
        <v>10</v>
      </c>
      <c r="F17" s="12">
        <v>10</v>
      </c>
      <c r="G17" s="11" t="s">
        <v>32</v>
      </c>
      <c r="H17" s="13">
        <v>16</v>
      </c>
      <c r="I17" s="13">
        <v>7</v>
      </c>
      <c r="J17" s="13">
        <v>0</v>
      </c>
      <c r="K17" s="13">
        <v>8</v>
      </c>
      <c r="L17" s="13">
        <v>5</v>
      </c>
      <c r="M17" s="13">
        <v>6</v>
      </c>
      <c r="N17" s="26">
        <f t="shared" si="0"/>
        <v>42</v>
      </c>
      <c r="O17" s="25">
        <v>85</v>
      </c>
      <c r="P17" s="26">
        <v>49</v>
      </c>
      <c r="Q17" s="46" t="s">
        <v>19</v>
      </c>
    </row>
    <row r="18" spans="1:17" ht="25.5" x14ac:dyDescent="0.2">
      <c r="A18" s="9">
        <v>3</v>
      </c>
      <c r="B18" s="14">
        <v>1006</v>
      </c>
      <c r="C18" s="11" t="s">
        <v>16</v>
      </c>
      <c r="D18" s="11" t="s">
        <v>17</v>
      </c>
      <c r="E18" s="12">
        <v>10</v>
      </c>
      <c r="F18" s="12">
        <v>10</v>
      </c>
      <c r="G18" s="11" t="s">
        <v>32</v>
      </c>
      <c r="H18" s="13">
        <v>17</v>
      </c>
      <c r="I18" s="13">
        <v>2</v>
      </c>
      <c r="J18" s="13">
        <v>0</v>
      </c>
      <c r="K18" s="13">
        <v>11</v>
      </c>
      <c r="L18" s="13">
        <v>6</v>
      </c>
      <c r="M18" s="13">
        <v>5</v>
      </c>
      <c r="N18" s="26">
        <f t="shared" si="0"/>
        <v>41</v>
      </c>
      <c r="O18" s="25">
        <v>85</v>
      </c>
      <c r="P18" s="26">
        <v>48</v>
      </c>
      <c r="Q18" s="46" t="s">
        <v>19</v>
      </c>
    </row>
    <row r="19" spans="1:17" ht="25.5" x14ac:dyDescent="0.2">
      <c r="A19" s="13">
        <v>4</v>
      </c>
      <c r="B19" s="14">
        <v>1010</v>
      </c>
      <c r="C19" s="11" t="s">
        <v>16</v>
      </c>
      <c r="D19" s="11" t="s">
        <v>17</v>
      </c>
      <c r="E19" s="12">
        <v>10</v>
      </c>
      <c r="F19" s="12">
        <v>10</v>
      </c>
      <c r="G19" s="11" t="s">
        <v>32</v>
      </c>
      <c r="H19" s="13">
        <v>18</v>
      </c>
      <c r="I19" s="13">
        <v>2</v>
      </c>
      <c r="J19" s="13">
        <v>0</v>
      </c>
      <c r="K19" s="13">
        <v>10</v>
      </c>
      <c r="L19" s="13">
        <v>5</v>
      </c>
      <c r="M19" s="13">
        <v>2</v>
      </c>
      <c r="N19" s="26">
        <f t="shared" si="0"/>
        <v>37</v>
      </c>
      <c r="O19" s="25">
        <v>85</v>
      </c>
      <c r="P19" s="26">
        <v>43</v>
      </c>
      <c r="Q19" s="46" t="s">
        <v>19</v>
      </c>
    </row>
    <row r="20" spans="1:17" ht="25.5" x14ac:dyDescent="0.2">
      <c r="A20" s="9">
        <v>5</v>
      </c>
      <c r="B20" s="14">
        <v>1013</v>
      </c>
      <c r="C20" s="11" t="s">
        <v>16</v>
      </c>
      <c r="D20" s="11" t="s">
        <v>17</v>
      </c>
      <c r="E20" s="11">
        <v>10</v>
      </c>
      <c r="F20" s="12">
        <v>10</v>
      </c>
      <c r="G20" s="11" t="s">
        <v>32</v>
      </c>
      <c r="H20" s="13">
        <v>10</v>
      </c>
      <c r="I20" s="13">
        <v>8</v>
      </c>
      <c r="J20" s="13">
        <v>0</v>
      </c>
      <c r="K20" s="13">
        <v>5</v>
      </c>
      <c r="L20" s="13">
        <v>6</v>
      </c>
      <c r="M20" s="13">
        <v>4</v>
      </c>
      <c r="N20" s="26">
        <f t="shared" si="0"/>
        <v>33</v>
      </c>
      <c r="O20" s="25">
        <v>85</v>
      </c>
      <c r="P20" s="26">
        <v>39</v>
      </c>
      <c r="Q20" s="46" t="s">
        <v>19</v>
      </c>
    </row>
    <row r="21" spans="1:17" ht="25.5" x14ac:dyDescent="0.2">
      <c r="A21" s="13">
        <v>6</v>
      </c>
      <c r="B21" s="14">
        <v>1012</v>
      </c>
      <c r="C21" s="11" t="s">
        <v>16</v>
      </c>
      <c r="D21" s="11" t="s">
        <v>17</v>
      </c>
      <c r="E21" s="12">
        <v>10</v>
      </c>
      <c r="F21" s="12">
        <v>10</v>
      </c>
      <c r="G21" s="11" t="s">
        <v>32</v>
      </c>
      <c r="H21" s="13">
        <v>11</v>
      </c>
      <c r="I21" s="13">
        <v>11</v>
      </c>
      <c r="J21" s="13">
        <v>0</v>
      </c>
      <c r="K21" s="13">
        <v>3</v>
      </c>
      <c r="L21" s="13">
        <v>0</v>
      </c>
      <c r="M21" s="13">
        <v>3</v>
      </c>
      <c r="N21" s="26">
        <f t="shared" si="0"/>
        <v>28</v>
      </c>
      <c r="O21" s="25">
        <v>85</v>
      </c>
      <c r="P21" s="26">
        <v>33</v>
      </c>
      <c r="Q21" s="46" t="s">
        <v>19</v>
      </c>
    </row>
    <row r="22" spans="1:17" ht="25.5" x14ac:dyDescent="0.2">
      <c r="A22" s="9">
        <v>7</v>
      </c>
      <c r="B22" s="14">
        <v>1011</v>
      </c>
      <c r="C22" s="11" t="s">
        <v>16</v>
      </c>
      <c r="D22" s="11" t="s">
        <v>17</v>
      </c>
      <c r="E22" s="12">
        <v>10</v>
      </c>
      <c r="F22" s="12">
        <v>10</v>
      </c>
      <c r="G22" s="11" t="s">
        <v>32</v>
      </c>
      <c r="H22" s="13">
        <v>8</v>
      </c>
      <c r="I22" s="13">
        <v>10</v>
      </c>
      <c r="J22" s="13">
        <v>0</v>
      </c>
      <c r="K22" s="13">
        <v>1</v>
      </c>
      <c r="L22" s="13">
        <v>4</v>
      </c>
      <c r="M22" s="13">
        <v>4</v>
      </c>
      <c r="N22" s="26">
        <f t="shared" si="0"/>
        <v>27</v>
      </c>
      <c r="O22" s="25">
        <v>85</v>
      </c>
      <c r="P22" s="26">
        <v>31</v>
      </c>
      <c r="Q22" s="46" t="s">
        <v>19</v>
      </c>
    </row>
    <row r="23" spans="1:17" ht="25.5" x14ac:dyDescent="0.2">
      <c r="A23" s="13">
        <v>8</v>
      </c>
      <c r="B23" s="14">
        <v>1007</v>
      </c>
      <c r="C23" s="11" t="s">
        <v>16</v>
      </c>
      <c r="D23" s="11" t="s">
        <v>17</v>
      </c>
      <c r="E23" s="12">
        <v>10</v>
      </c>
      <c r="F23" s="12">
        <v>10</v>
      </c>
      <c r="G23" s="11" t="s">
        <v>32</v>
      </c>
      <c r="H23" s="13">
        <v>8</v>
      </c>
      <c r="I23" s="13">
        <v>0</v>
      </c>
      <c r="J23" s="13">
        <v>0</v>
      </c>
      <c r="K23" s="13">
        <v>9</v>
      </c>
      <c r="L23" s="13">
        <v>4</v>
      </c>
      <c r="M23" s="13">
        <v>2</v>
      </c>
      <c r="N23" s="26">
        <f t="shared" si="0"/>
        <v>23</v>
      </c>
      <c r="O23" s="25">
        <v>85</v>
      </c>
      <c r="P23" s="26">
        <v>27</v>
      </c>
      <c r="Q23" s="46" t="s">
        <v>19</v>
      </c>
    </row>
    <row r="24" spans="1:17" ht="25.5" x14ac:dyDescent="0.2">
      <c r="A24" s="9">
        <v>9</v>
      </c>
      <c r="B24" s="14">
        <v>1004</v>
      </c>
      <c r="C24" s="11" t="s">
        <v>16</v>
      </c>
      <c r="D24" s="11" t="s">
        <v>17</v>
      </c>
      <c r="E24" s="11">
        <v>10</v>
      </c>
      <c r="F24" s="12">
        <v>10</v>
      </c>
      <c r="G24" s="11" t="s">
        <v>32</v>
      </c>
      <c r="H24" s="13">
        <v>20</v>
      </c>
      <c r="I24" s="13">
        <v>2</v>
      </c>
      <c r="J24" s="13">
        <v>0</v>
      </c>
      <c r="K24" s="13">
        <v>0</v>
      </c>
      <c r="L24" s="13">
        <v>0</v>
      </c>
      <c r="M24" s="13">
        <v>0</v>
      </c>
      <c r="N24" s="26">
        <f t="shared" si="0"/>
        <v>22</v>
      </c>
      <c r="O24" s="25">
        <v>85</v>
      </c>
      <c r="P24" s="26">
        <v>26</v>
      </c>
      <c r="Q24" s="46" t="s">
        <v>19</v>
      </c>
    </row>
    <row r="25" spans="1:17" ht="25.5" x14ac:dyDescent="0.2">
      <c r="A25" s="13">
        <v>10</v>
      </c>
      <c r="B25" s="14">
        <v>1003</v>
      </c>
      <c r="C25" s="11" t="s">
        <v>16</v>
      </c>
      <c r="D25" s="11" t="s">
        <v>17</v>
      </c>
      <c r="E25" s="12">
        <v>10</v>
      </c>
      <c r="F25" s="12">
        <v>10</v>
      </c>
      <c r="G25" s="11" t="s">
        <v>32</v>
      </c>
      <c r="H25" s="13">
        <v>9</v>
      </c>
      <c r="I25" s="13">
        <v>0</v>
      </c>
      <c r="J25" s="13">
        <v>0</v>
      </c>
      <c r="K25" s="13">
        <v>5</v>
      </c>
      <c r="L25" s="13">
        <v>4</v>
      </c>
      <c r="M25" s="13">
        <v>3.5</v>
      </c>
      <c r="N25" s="26">
        <f t="shared" si="0"/>
        <v>21.5</v>
      </c>
      <c r="O25" s="25">
        <v>85</v>
      </c>
      <c r="P25" s="26">
        <v>26</v>
      </c>
      <c r="Q25" s="46" t="s">
        <v>19</v>
      </c>
    </row>
    <row r="26" spans="1:17" ht="25.5" x14ac:dyDescent="0.2">
      <c r="A26" s="9">
        <v>11</v>
      </c>
      <c r="B26" s="14">
        <v>1008</v>
      </c>
      <c r="C26" s="11" t="s">
        <v>16</v>
      </c>
      <c r="D26" s="11" t="s">
        <v>17</v>
      </c>
      <c r="E26" s="12">
        <v>10</v>
      </c>
      <c r="F26" s="12">
        <v>10</v>
      </c>
      <c r="G26" s="11" t="s">
        <v>32</v>
      </c>
      <c r="H26" s="13">
        <v>6</v>
      </c>
      <c r="I26" s="13">
        <v>4</v>
      </c>
      <c r="J26" s="13">
        <v>0</v>
      </c>
      <c r="K26" s="13">
        <v>4</v>
      </c>
      <c r="L26" s="13">
        <v>3</v>
      </c>
      <c r="M26" s="13">
        <v>3.5</v>
      </c>
      <c r="N26" s="26">
        <f t="shared" si="0"/>
        <v>20.5</v>
      </c>
      <c r="O26" s="25">
        <v>85</v>
      </c>
      <c r="P26" s="26">
        <v>25</v>
      </c>
      <c r="Q26" s="46" t="s">
        <v>19</v>
      </c>
    </row>
    <row r="27" spans="1:17" ht="25.5" x14ac:dyDescent="0.2">
      <c r="A27" s="13">
        <v>12</v>
      </c>
      <c r="B27" s="29">
        <v>1005</v>
      </c>
      <c r="C27" s="11" t="s">
        <v>16</v>
      </c>
      <c r="D27" s="11" t="s">
        <v>17</v>
      </c>
      <c r="E27" s="12">
        <v>10</v>
      </c>
      <c r="F27" s="12">
        <v>10</v>
      </c>
      <c r="G27" s="11" t="s">
        <v>32</v>
      </c>
      <c r="H27" s="13">
        <v>10</v>
      </c>
      <c r="I27" s="13">
        <v>3</v>
      </c>
      <c r="J27" s="13">
        <v>0</v>
      </c>
      <c r="K27" s="13">
        <v>2</v>
      </c>
      <c r="L27" s="13">
        <v>0</v>
      </c>
      <c r="M27" s="13">
        <v>2</v>
      </c>
      <c r="N27" s="26">
        <f t="shared" si="0"/>
        <v>17</v>
      </c>
      <c r="O27" s="25">
        <v>85</v>
      </c>
      <c r="P27" s="26">
        <v>20</v>
      </c>
      <c r="Q27" s="46" t="s">
        <v>19</v>
      </c>
    </row>
    <row r="28" spans="1:17" ht="25.5" x14ac:dyDescent="0.2">
      <c r="A28" s="9">
        <v>13</v>
      </c>
      <c r="B28" s="14">
        <v>1009</v>
      </c>
      <c r="C28" s="11" t="s">
        <v>16</v>
      </c>
      <c r="D28" s="11" t="s">
        <v>17</v>
      </c>
      <c r="E28" s="12">
        <v>10</v>
      </c>
      <c r="F28" s="12">
        <v>10</v>
      </c>
      <c r="G28" s="11" t="s">
        <v>32</v>
      </c>
      <c r="H28" s="13">
        <v>3</v>
      </c>
      <c r="I28" s="13">
        <v>0</v>
      </c>
      <c r="J28" s="13">
        <v>0</v>
      </c>
      <c r="K28" s="13">
        <v>9</v>
      </c>
      <c r="L28" s="13">
        <v>3</v>
      </c>
      <c r="M28" s="13">
        <v>0</v>
      </c>
      <c r="N28" s="26">
        <f t="shared" si="0"/>
        <v>15</v>
      </c>
      <c r="O28" s="25">
        <v>85</v>
      </c>
      <c r="P28" s="26">
        <v>18</v>
      </c>
      <c r="Q28" s="46" t="s">
        <v>19</v>
      </c>
    </row>
    <row r="29" spans="1:17" ht="25.5" x14ac:dyDescent="0.2">
      <c r="A29" s="13">
        <v>14</v>
      </c>
      <c r="B29" s="14">
        <v>1016</v>
      </c>
      <c r="C29" s="12" t="s">
        <v>16</v>
      </c>
      <c r="D29" s="12" t="s">
        <v>17</v>
      </c>
      <c r="E29" s="12">
        <v>10</v>
      </c>
      <c r="F29" s="12">
        <v>10</v>
      </c>
      <c r="G29" s="12" t="s">
        <v>32</v>
      </c>
      <c r="H29" s="13">
        <v>9</v>
      </c>
      <c r="I29" s="13">
        <v>0</v>
      </c>
      <c r="J29" s="13">
        <v>2</v>
      </c>
      <c r="K29" s="13">
        <v>0</v>
      </c>
      <c r="L29" s="13">
        <v>2</v>
      </c>
      <c r="M29" s="13">
        <v>0</v>
      </c>
      <c r="N29" s="26">
        <f t="shared" si="0"/>
        <v>13</v>
      </c>
      <c r="O29" s="26">
        <v>85</v>
      </c>
      <c r="P29" s="26">
        <v>15</v>
      </c>
      <c r="Q29" s="46" t="s">
        <v>19</v>
      </c>
    </row>
    <row r="30" spans="1:17" ht="25.5" x14ac:dyDescent="0.2">
      <c r="A30" s="13">
        <v>15</v>
      </c>
      <c r="B30" s="14">
        <v>1002</v>
      </c>
      <c r="C30" s="12" t="s">
        <v>16</v>
      </c>
      <c r="D30" s="12" t="s">
        <v>17</v>
      </c>
      <c r="E30" s="12">
        <v>10</v>
      </c>
      <c r="F30" s="12">
        <v>10</v>
      </c>
      <c r="G30" s="12" t="s">
        <v>32</v>
      </c>
      <c r="H30" s="13">
        <v>7</v>
      </c>
      <c r="I30" s="13">
        <v>0</v>
      </c>
      <c r="J30" s="13">
        <v>0</v>
      </c>
      <c r="K30" s="13">
        <v>3</v>
      </c>
      <c r="L30" s="13">
        <v>1</v>
      </c>
      <c r="M30" s="13">
        <v>0</v>
      </c>
      <c r="N30" s="26">
        <f t="shared" si="0"/>
        <v>11</v>
      </c>
      <c r="O30" s="26">
        <v>85</v>
      </c>
      <c r="P30" s="26">
        <v>13</v>
      </c>
      <c r="Q30" s="46" t="s">
        <v>19</v>
      </c>
    </row>
    <row r="31" spans="1:17" ht="12.75" x14ac:dyDescent="0.2">
      <c r="A31" s="16"/>
      <c r="B31" s="17"/>
      <c r="C31" s="18"/>
      <c r="D31" s="18"/>
      <c r="E31" s="18"/>
      <c r="F31" s="18"/>
      <c r="G31" s="18"/>
      <c r="H31" s="16"/>
      <c r="I31" s="16"/>
      <c r="J31" s="16"/>
      <c r="K31" s="16"/>
      <c r="L31" s="16"/>
      <c r="M31" s="16"/>
      <c r="N31" s="27"/>
      <c r="O31" s="27"/>
      <c r="P31" s="27"/>
      <c r="Q31" s="51"/>
    </row>
    <row r="32" spans="1:17" ht="12.75" x14ac:dyDescent="0.2">
      <c r="A32" s="16"/>
      <c r="B32" s="17"/>
      <c r="C32" s="18"/>
      <c r="D32" s="18"/>
      <c r="E32" s="18"/>
      <c r="F32" s="18"/>
      <c r="G32" s="18"/>
      <c r="H32" s="16"/>
      <c r="I32" s="16"/>
      <c r="J32" s="16"/>
      <c r="K32" s="16"/>
      <c r="L32" s="16"/>
      <c r="M32" s="16"/>
      <c r="N32" s="27"/>
      <c r="O32" s="27"/>
      <c r="P32" s="27"/>
      <c r="Q32" s="51"/>
    </row>
    <row r="33" spans="1:17" ht="12.75" x14ac:dyDescent="0.2">
      <c r="A33" s="16"/>
      <c r="B33" s="17"/>
      <c r="C33" s="18"/>
      <c r="D33" s="18"/>
      <c r="E33" s="18"/>
      <c r="F33" s="18"/>
      <c r="G33" s="18"/>
      <c r="H33" s="16"/>
      <c r="I33" s="16"/>
      <c r="J33" s="16"/>
      <c r="K33" s="16"/>
      <c r="L33" s="16"/>
      <c r="M33" s="16"/>
      <c r="N33" s="27"/>
      <c r="O33" s="27"/>
      <c r="P33" s="27"/>
      <c r="Q33" s="51"/>
    </row>
    <row r="34" spans="1:17" ht="12.75" x14ac:dyDescent="0.2">
      <c r="A34" s="16"/>
      <c r="B34" s="17"/>
      <c r="C34" s="18"/>
      <c r="D34" s="18"/>
      <c r="E34" s="18"/>
      <c r="F34" s="18"/>
      <c r="G34" s="18"/>
      <c r="H34" s="16"/>
      <c r="I34" s="16"/>
      <c r="J34" s="16"/>
      <c r="K34" s="16"/>
      <c r="L34" s="16"/>
      <c r="M34" s="16"/>
      <c r="N34" s="27"/>
      <c r="O34" s="27"/>
      <c r="P34" s="27"/>
      <c r="Q34" s="51"/>
    </row>
    <row r="35" spans="1:17" ht="12.75" x14ac:dyDescent="0.2">
      <c r="A35" s="16"/>
      <c r="B35" s="17"/>
      <c r="C35" s="18"/>
      <c r="D35" s="18"/>
      <c r="E35" s="18"/>
      <c r="F35" s="18"/>
      <c r="G35" s="18"/>
      <c r="H35" s="16"/>
      <c r="I35" s="16"/>
      <c r="J35" s="16"/>
      <c r="K35" s="16"/>
      <c r="L35" s="16"/>
      <c r="M35" s="16"/>
      <c r="N35" s="27"/>
      <c r="O35" s="27"/>
      <c r="P35" s="27"/>
      <c r="Q35" s="51"/>
    </row>
    <row r="36" spans="1:17" ht="12.75" x14ac:dyDescent="0.2">
      <c r="A36" s="16"/>
      <c r="B36" s="17"/>
      <c r="C36" s="18"/>
      <c r="D36" s="18"/>
      <c r="E36" s="18"/>
      <c r="F36" s="18"/>
      <c r="G36" s="18"/>
      <c r="H36" s="16"/>
      <c r="I36" s="16"/>
      <c r="J36" s="16"/>
      <c r="K36" s="16"/>
      <c r="L36" s="16"/>
      <c r="M36" s="16"/>
      <c r="N36" s="27"/>
      <c r="O36" s="27"/>
      <c r="P36" s="27"/>
      <c r="Q36" s="51"/>
    </row>
    <row r="37" spans="1:17" ht="12.75" x14ac:dyDescent="0.2">
      <c r="A37" s="16"/>
    </row>
    <row r="39" spans="1:17" ht="12.75" x14ac:dyDescent="0.2">
      <c r="B39" s="19" t="s">
        <v>23</v>
      </c>
      <c r="C39" s="18"/>
      <c r="D39" s="18"/>
      <c r="E39" s="18"/>
      <c r="F39" s="18"/>
      <c r="G39" s="18" t="s">
        <v>93</v>
      </c>
    </row>
    <row r="40" spans="1:17" ht="12.75" x14ac:dyDescent="0.2">
      <c r="B40" s="20" t="s">
        <v>25</v>
      </c>
      <c r="C40" s="2"/>
      <c r="D40" s="2"/>
      <c r="E40" s="2"/>
      <c r="F40" s="2"/>
      <c r="G40" s="2"/>
    </row>
    <row r="41" spans="1:17" ht="12.75" x14ac:dyDescent="0.2">
      <c r="B41" s="22"/>
      <c r="C41" s="22"/>
      <c r="D41" s="22"/>
      <c r="E41" s="22"/>
      <c r="F41" s="22"/>
      <c r="G41" s="18" t="s">
        <v>94</v>
      </c>
    </row>
    <row r="42" spans="1:17" ht="12.75" x14ac:dyDescent="0.2">
      <c r="B42" s="22"/>
      <c r="C42" s="22"/>
      <c r="D42" s="22"/>
      <c r="E42" s="22"/>
      <c r="F42" s="22"/>
      <c r="G42" s="18" t="s">
        <v>95</v>
      </c>
    </row>
    <row r="43" spans="1:17" ht="12.75" x14ac:dyDescent="0.2">
      <c r="B43" s="22"/>
      <c r="C43" s="22"/>
      <c r="D43" s="22"/>
      <c r="E43" s="22"/>
      <c r="F43" s="22"/>
      <c r="G43" s="18" t="s">
        <v>96</v>
      </c>
    </row>
    <row r="44" spans="1:17" ht="12.75" x14ac:dyDescent="0.2">
      <c r="B44" s="22"/>
      <c r="C44" s="22"/>
      <c r="D44" s="22"/>
      <c r="E44" s="22"/>
      <c r="F44" s="22"/>
      <c r="G44" s="18"/>
    </row>
  </sheetData>
  <mergeCells count="10">
    <mergeCell ref="A3:Q3"/>
    <mergeCell ref="A5:Q5"/>
    <mergeCell ref="A6:Q6"/>
    <mergeCell ref="A7:Q7"/>
    <mergeCell ref="A8:Q8"/>
    <mergeCell ref="A9:M9"/>
    <mergeCell ref="A10:Q10"/>
    <mergeCell ref="A11:Q11"/>
    <mergeCell ref="A12:Q12"/>
    <mergeCell ref="A13:Q1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6"/>
  <sheetViews>
    <sheetView tabSelected="1" workbookViewId="0">
      <selection activeCell="Y16" sqref="Y16"/>
    </sheetView>
  </sheetViews>
  <sheetFormatPr defaultColWidth="9" defaultRowHeight="12" x14ac:dyDescent="0.2"/>
  <cols>
    <col min="3" max="3" width="17.83203125" customWidth="1"/>
    <col min="4" max="4" width="17.6640625" customWidth="1"/>
    <col min="7" max="7" width="17.6640625" customWidth="1"/>
    <col min="17" max="17" width="18.6640625" style="52" customWidth="1"/>
  </cols>
  <sheetData>
    <row r="3" spans="1:17" ht="15" x14ac:dyDescent="0.2">
      <c r="A3" s="55" t="s">
        <v>97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7"/>
    </row>
    <row r="5" spans="1:17" ht="15" x14ac:dyDescent="0.2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5" x14ac:dyDescent="0.2">
      <c r="A6" s="56" t="s">
        <v>74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15" x14ac:dyDescent="0.2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15" x14ac:dyDescent="0.2">
      <c r="A8" s="54" t="s">
        <v>100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15" x14ac:dyDescent="0.2">
      <c r="A9" s="54" t="s">
        <v>25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3"/>
      <c r="O9" s="23"/>
      <c r="P9" s="23"/>
      <c r="Q9" s="48"/>
    </row>
    <row r="10" spans="1:17" ht="14.25" x14ac:dyDescent="0.2">
      <c r="A10" s="53" t="s">
        <v>101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17" ht="14.25" x14ac:dyDescent="0.2">
      <c r="A11" s="53" t="s">
        <v>102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7" ht="14.25" x14ac:dyDescent="0.2">
      <c r="A12" s="53" t="s">
        <v>103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7" ht="14.25" x14ac:dyDescent="0.2">
      <c r="A13" s="53" t="s">
        <v>104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9"/>
    </row>
    <row r="15" spans="1:17" ht="77.25" thickBot="1" x14ac:dyDescent="0.25">
      <c r="A15" s="4" t="s">
        <v>4</v>
      </c>
      <c r="B15" s="5" t="s">
        <v>5</v>
      </c>
      <c r="C15" s="7" t="s">
        <v>6</v>
      </c>
      <c r="D15" s="6" t="s">
        <v>7</v>
      </c>
      <c r="E15" s="8" t="s">
        <v>8</v>
      </c>
      <c r="F15" s="8" t="s">
        <v>9</v>
      </c>
      <c r="G15" s="6" t="s">
        <v>10</v>
      </c>
      <c r="H15" s="24" t="s">
        <v>11</v>
      </c>
      <c r="I15" s="6">
        <v>1</v>
      </c>
      <c r="J15" s="6">
        <v>2</v>
      </c>
      <c r="K15" s="6">
        <v>3</v>
      </c>
      <c r="L15" s="6">
        <v>4</v>
      </c>
      <c r="M15" s="6">
        <v>5</v>
      </c>
      <c r="N15" s="6" t="s">
        <v>12</v>
      </c>
      <c r="O15" s="6" t="s">
        <v>13</v>
      </c>
      <c r="P15" s="6" t="s">
        <v>14</v>
      </c>
      <c r="Q15" s="50" t="s">
        <v>15</v>
      </c>
    </row>
    <row r="16" spans="1:17" ht="38.25" x14ac:dyDescent="0.2">
      <c r="A16" s="9">
        <v>1</v>
      </c>
      <c r="B16" s="10">
        <v>1101</v>
      </c>
      <c r="C16" s="11" t="s">
        <v>16</v>
      </c>
      <c r="D16" s="11" t="s">
        <v>17</v>
      </c>
      <c r="E16" s="11" t="s">
        <v>99</v>
      </c>
      <c r="F16" s="12">
        <v>11</v>
      </c>
      <c r="G16" s="11" t="s">
        <v>32</v>
      </c>
      <c r="H16" s="9">
        <v>16</v>
      </c>
      <c r="I16" s="9">
        <v>15</v>
      </c>
      <c r="J16" s="9">
        <v>0</v>
      </c>
      <c r="K16" s="9">
        <v>8</v>
      </c>
      <c r="L16" s="9">
        <v>7</v>
      </c>
      <c r="M16" s="9">
        <v>6</v>
      </c>
      <c r="N16" s="25">
        <f t="shared" ref="N16:N26" si="0">SUM(H16:M16)</f>
        <v>52</v>
      </c>
      <c r="O16" s="25">
        <v>85</v>
      </c>
      <c r="P16" s="25">
        <v>61</v>
      </c>
      <c r="Q16" s="39" t="s">
        <v>33</v>
      </c>
    </row>
    <row r="17" spans="1:17" ht="38.25" x14ac:dyDescent="0.2">
      <c r="A17" s="13">
        <v>2</v>
      </c>
      <c r="B17" s="14">
        <v>1107</v>
      </c>
      <c r="C17" s="11" t="s">
        <v>16</v>
      </c>
      <c r="D17" s="11" t="s">
        <v>17</v>
      </c>
      <c r="E17" s="11" t="s">
        <v>99</v>
      </c>
      <c r="F17" s="12">
        <v>11</v>
      </c>
      <c r="G17" s="11" t="s">
        <v>32</v>
      </c>
      <c r="H17" s="13">
        <v>16</v>
      </c>
      <c r="I17" s="13">
        <v>15</v>
      </c>
      <c r="J17" s="13">
        <v>0</v>
      </c>
      <c r="K17" s="13">
        <v>10</v>
      </c>
      <c r="L17" s="13">
        <v>5</v>
      </c>
      <c r="M17" s="13">
        <v>4</v>
      </c>
      <c r="N17" s="26">
        <f t="shared" si="0"/>
        <v>50</v>
      </c>
      <c r="O17" s="25">
        <v>85</v>
      </c>
      <c r="P17" s="26">
        <v>59</v>
      </c>
      <c r="Q17" s="46" t="s">
        <v>33</v>
      </c>
    </row>
    <row r="18" spans="1:17" ht="38.25" x14ac:dyDescent="0.2">
      <c r="A18" s="9">
        <v>3</v>
      </c>
      <c r="B18" s="14">
        <v>1108</v>
      </c>
      <c r="C18" s="11" t="s">
        <v>16</v>
      </c>
      <c r="D18" s="11" t="s">
        <v>17</v>
      </c>
      <c r="E18" s="11" t="s">
        <v>99</v>
      </c>
      <c r="F18" s="12">
        <v>11</v>
      </c>
      <c r="G18" s="11" t="s">
        <v>32</v>
      </c>
      <c r="H18" s="13">
        <v>12</v>
      </c>
      <c r="I18" s="13">
        <v>12.5</v>
      </c>
      <c r="J18" s="13">
        <v>0</v>
      </c>
      <c r="K18" s="13">
        <v>11</v>
      </c>
      <c r="L18" s="13">
        <v>3</v>
      </c>
      <c r="M18" s="13">
        <v>3</v>
      </c>
      <c r="N18" s="26">
        <f t="shared" si="0"/>
        <v>41.5</v>
      </c>
      <c r="O18" s="25">
        <v>85</v>
      </c>
      <c r="P18" s="26">
        <v>49</v>
      </c>
      <c r="Q18" s="46" t="s">
        <v>19</v>
      </c>
    </row>
    <row r="19" spans="1:17" ht="38.25" x14ac:dyDescent="0.2">
      <c r="A19" s="13">
        <v>4</v>
      </c>
      <c r="B19" s="14">
        <v>1109</v>
      </c>
      <c r="C19" s="11" t="s">
        <v>16</v>
      </c>
      <c r="D19" s="11" t="s">
        <v>17</v>
      </c>
      <c r="E19" s="11" t="s">
        <v>99</v>
      </c>
      <c r="F19" s="12">
        <v>11</v>
      </c>
      <c r="G19" s="11" t="s">
        <v>32</v>
      </c>
      <c r="H19" s="13">
        <v>10</v>
      </c>
      <c r="I19" s="13">
        <v>1</v>
      </c>
      <c r="J19" s="13">
        <v>0</v>
      </c>
      <c r="K19" s="13">
        <v>6</v>
      </c>
      <c r="L19" s="13">
        <v>2</v>
      </c>
      <c r="M19" s="13">
        <v>0</v>
      </c>
      <c r="N19" s="26">
        <f t="shared" si="0"/>
        <v>19</v>
      </c>
      <c r="O19" s="25">
        <v>85</v>
      </c>
      <c r="P19" s="26">
        <v>22</v>
      </c>
      <c r="Q19" s="46" t="s">
        <v>19</v>
      </c>
    </row>
    <row r="20" spans="1:17" ht="38.25" x14ac:dyDescent="0.2">
      <c r="A20" s="9">
        <v>5</v>
      </c>
      <c r="B20" s="14">
        <v>1106</v>
      </c>
      <c r="C20" s="11" t="s">
        <v>16</v>
      </c>
      <c r="D20" s="11" t="s">
        <v>17</v>
      </c>
      <c r="E20" s="11" t="s">
        <v>99</v>
      </c>
      <c r="F20" s="12">
        <v>11</v>
      </c>
      <c r="G20" s="11" t="s">
        <v>32</v>
      </c>
      <c r="H20" s="13">
        <v>11</v>
      </c>
      <c r="I20" s="13">
        <v>3</v>
      </c>
      <c r="J20" s="13">
        <v>0</v>
      </c>
      <c r="K20" s="13">
        <v>0</v>
      </c>
      <c r="L20" s="13">
        <v>3</v>
      </c>
      <c r="M20" s="13">
        <v>0</v>
      </c>
      <c r="N20" s="26">
        <f t="shared" si="0"/>
        <v>17</v>
      </c>
      <c r="O20" s="25">
        <v>85</v>
      </c>
      <c r="P20" s="26">
        <v>20</v>
      </c>
      <c r="Q20" s="46" t="s">
        <v>19</v>
      </c>
    </row>
    <row r="21" spans="1:17" ht="38.25" x14ac:dyDescent="0.2">
      <c r="A21" s="13">
        <v>6</v>
      </c>
      <c r="B21" s="15">
        <v>1105</v>
      </c>
      <c r="C21" s="11" t="s">
        <v>16</v>
      </c>
      <c r="D21" s="11" t="s">
        <v>17</v>
      </c>
      <c r="E21" s="11" t="s">
        <v>99</v>
      </c>
      <c r="F21" s="12">
        <v>11</v>
      </c>
      <c r="G21" s="11" t="s">
        <v>32</v>
      </c>
      <c r="H21" s="13">
        <v>3</v>
      </c>
      <c r="I21" s="13">
        <v>2.5</v>
      </c>
      <c r="J21" s="13">
        <v>0</v>
      </c>
      <c r="K21" s="13">
        <v>4</v>
      </c>
      <c r="L21" s="13">
        <v>3</v>
      </c>
      <c r="M21" s="13">
        <v>4</v>
      </c>
      <c r="N21" s="26">
        <f t="shared" si="0"/>
        <v>16.5</v>
      </c>
      <c r="O21" s="25">
        <v>85</v>
      </c>
      <c r="P21" s="26">
        <v>20</v>
      </c>
      <c r="Q21" s="46" t="s">
        <v>19</v>
      </c>
    </row>
    <row r="22" spans="1:17" ht="38.25" x14ac:dyDescent="0.2">
      <c r="A22" s="9">
        <v>7</v>
      </c>
      <c r="B22" s="14">
        <v>1102</v>
      </c>
      <c r="C22" s="11" t="s">
        <v>16</v>
      </c>
      <c r="D22" s="11" t="s">
        <v>17</v>
      </c>
      <c r="E22" s="11" t="s">
        <v>99</v>
      </c>
      <c r="F22" s="12">
        <v>11</v>
      </c>
      <c r="G22" s="11" t="s">
        <v>32</v>
      </c>
      <c r="H22" s="13">
        <v>8</v>
      </c>
      <c r="I22" s="13">
        <v>0</v>
      </c>
      <c r="J22" s="13">
        <v>0</v>
      </c>
      <c r="K22" s="13">
        <v>3</v>
      </c>
      <c r="L22" s="13">
        <v>2</v>
      </c>
      <c r="M22" s="13">
        <v>0</v>
      </c>
      <c r="N22" s="26">
        <f t="shared" si="0"/>
        <v>13</v>
      </c>
      <c r="O22" s="25">
        <v>85</v>
      </c>
      <c r="P22" s="26">
        <v>15</v>
      </c>
      <c r="Q22" s="46" t="s">
        <v>19</v>
      </c>
    </row>
    <row r="23" spans="1:17" ht="38.25" x14ac:dyDescent="0.2">
      <c r="A23" s="13">
        <v>8</v>
      </c>
      <c r="B23" s="14">
        <v>1111</v>
      </c>
      <c r="C23" s="11" t="s">
        <v>16</v>
      </c>
      <c r="D23" s="11" t="s">
        <v>17</v>
      </c>
      <c r="E23" s="11" t="s">
        <v>99</v>
      </c>
      <c r="F23" s="12">
        <v>11</v>
      </c>
      <c r="G23" s="11" t="s">
        <v>32</v>
      </c>
      <c r="H23" s="13">
        <v>5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26">
        <f t="shared" si="0"/>
        <v>5</v>
      </c>
      <c r="O23" s="25">
        <v>85</v>
      </c>
      <c r="P23" s="26">
        <v>6</v>
      </c>
      <c r="Q23" s="46" t="s">
        <v>19</v>
      </c>
    </row>
    <row r="24" spans="1:17" ht="38.25" x14ac:dyDescent="0.2">
      <c r="A24" s="9">
        <v>9</v>
      </c>
      <c r="B24" s="14">
        <v>1104</v>
      </c>
      <c r="C24" s="11" t="s">
        <v>16</v>
      </c>
      <c r="D24" s="11" t="s">
        <v>17</v>
      </c>
      <c r="E24" s="11" t="s">
        <v>99</v>
      </c>
      <c r="F24" s="12">
        <v>11</v>
      </c>
      <c r="G24" s="11" t="s">
        <v>32</v>
      </c>
      <c r="H24" s="13">
        <v>4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26">
        <f t="shared" si="0"/>
        <v>4</v>
      </c>
      <c r="O24" s="25">
        <v>85</v>
      </c>
      <c r="P24" s="26">
        <v>5</v>
      </c>
      <c r="Q24" s="46" t="s">
        <v>19</v>
      </c>
    </row>
    <row r="25" spans="1:17" ht="38.25" x14ac:dyDescent="0.2">
      <c r="A25" s="13">
        <v>10</v>
      </c>
      <c r="B25" s="14">
        <v>1103</v>
      </c>
      <c r="C25" s="11" t="s">
        <v>16</v>
      </c>
      <c r="D25" s="11" t="s">
        <v>17</v>
      </c>
      <c r="E25" s="11" t="s">
        <v>99</v>
      </c>
      <c r="F25" s="12">
        <v>11</v>
      </c>
      <c r="G25" s="11" t="s">
        <v>32</v>
      </c>
      <c r="H25" s="13">
        <v>3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26">
        <f t="shared" si="0"/>
        <v>3</v>
      </c>
      <c r="O25" s="25">
        <v>85</v>
      </c>
      <c r="P25" s="26">
        <v>4</v>
      </c>
      <c r="Q25" s="46" t="s">
        <v>19</v>
      </c>
    </row>
    <row r="26" spans="1:17" ht="38.25" x14ac:dyDescent="0.2">
      <c r="A26" s="9">
        <v>11</v>
      </c>
      <c r="B26" s="14">
        <v>1110</v>
      </c>
      <c r="C26" s="11" t="s">
        <v>16</v>
      </c>
      <c r="D26" s="11" t="s">
        <v>17</v>
      </c>
      <c r="E26" s="11" t="s">
        <v>99</v>
      </c>
      <c r="F26" s="12">
        <v>11</v>
      </c>
      <c r="G26" s="11" t="s">
        <v>32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26">
        <f t="shared" si="0"/>
        <v>0</v>
      </c>
      <c r="O26" s="25">
        <v>85</v>
      </c>
      <c r="P26" s="26">
        <v>0</v>
      </c>
      <c r="Q26" s="46" t="s">
        <v>19</v>
      </c>
    </row>
    <row r="27" spans="1:17" ht="12.75" x14ac:dyDescent="0.2">
      <c r="A27" s="16"/>
      <c r="B27" s="17"/>
      <c r="C27" s="18"/>
      <c r="D27" s="18"/>
      <c r="E27" s="18"/>
      <c r="F27" s="18"/>
      <c r="G27" s="18"/>
      <c r="H27" s="16"/>
      <c r="I27" s="16"/>
      <c r="J27" s="16"/>
      <c r="K27" s="16"/>
      <c r="L27" s="16"/>
      <c r="M27" s="16"/>
      <c r="N27" s="27"/>
      <c r="O27" s="27"/>
      <c r="P27" s="27"/>
      <c r="Q27" s="51"/>
    </row>
    <row r="28" spans="1:17" ht="12.75" x14ac:dyDescent="0.2">
      <c r="A28" s="16"/>
      <c r="B28" s="17"/>
      <c r="C28" s="18"/>
      <c r="D28" s="18"/>
      <c r="E28" s="18"/>
      <c r="F28" s="18"/>
      <c r="G28" s="18"/>
      <c r="H28" s="16"/>
      <c r="I28" s="16"/>
      <c r="J28" s="16"/>
      <c r="K28" s="16"/>
      <c r="L28" s="16"/>
      <c r="M28" s="16"/>
      <c r="N28" s="27"/>
      <c r="O28" s="27"/>
      <c r="P28" s="27"/>
      <c r="Q28" s="51"/>
    </row>
    <row r="29" spans="1:17" ht="12.75" x14ac:dyDescent="0.2">
      <c r="A29" s="16"/>
      <c r="B29" s="17"/>
      <c r="C29" s="18"/>
      <c r="D29" s="18"/>
      <c r="E29" s="18"/>
      <c r="F29" s="18"/>
      <c r="G29" s="18"/>
      <c r="H29" s="16"/>
      <c r="I29" s="16"/>
      <c r="J29" s="16"/>
      <c r="K29" s="16"/>
      <c r="L29" s="16"/>
      <c r="M29" s="16"/>
      <c r="N29" s="27"/>
      <c r="O29" s="27"/>
      <c r="P29" s="27"/>
      <c r="Q29" s="51"/>
    </row>
    <row r="30" spans="1:17" ht="12.75" x14ac:dyDescent="0.2">
      <c r="A30" s="16"/>
    </row>
    <row r="32" spans="1:17" ht="12.75" x14ac:dyDescent="0.2">
      <c r="B32" s="19" t="s">
        <v>23</v>
      </c>
      <c r="C32" s="18"/>
      <c r="D32" s="18"/>
      <c r="E32" s="18"/>
      <c r="F32" s="18"/>
      <c r="G32" s="18" t="s">
        <v>24</v>
      </c>
    </row>
    <row r="33" spans="2:7" ht="12.75" x14ac:dyDescent="0.2">
      <c r="B33" s="20" t="s">
        <v>25</v>
      </c>
      <c r="C33" s="2"/>
      <c r="D33" s="2"/>
      <c r="E33" s="2"/>
      <c r="F33" s="2"/>
      <c r="G33" s="21" t="s">
        <v>26</v>
      </c>
    </row>
    <row r="34" spans="2:7" ht="12.75" x14ac:dyDescent="0.2">
      <c r="B34" s="22"/>
      <c r="C34" s="22"/>
      <c r="D34" s="22"/>
      <c r="E34" s="22"/>
      <c r="F34" s="22"/>
      <c r="G34" s="18"/>
    </row>
    <row r="35" spans="2:7" ht="12.75" x14ac:dyDescent="0.2">
      <c r="B35" s="22"/>
      <c r="C35" s="22"/>
      <c r="D35" s="22"/>
      <c r="E35" s="22"/>
      <c r="F35" s="22"/>
      <c r="G35" s="18"/>
    </row>
    <row r="36" spans="2:7" ht="12.75" x14ac:dyDescent="0.2">
      <c r="B36" s="22"/>
      <c r="C36" s="22"/>
      <c r="D36" s="22"/>
      <c r="E36" s="22"/>
      <c r="F36" s="22"/>
      <c r="G36" s="18"/>
    </row>
  </sheetData>
  <mergeCells count="10">
    <mergeCell ref="A3:Q3"/>
    <mergeCell ref="A5:Q5"/>
    <mergeCell ref="A6:Q6"/>
    <mergeCell ref="A7:Q7"/>
    <mergeCell ref="A8:Q8"/>
    <mergeCell ref="A9:M9"/>
    <mergeCell ref="A10:Q10"/>
    <mergeCell ref="A11:Q11"/>
    <mergeCell ref="A12:Q12"/>
    <mergeCell ref="A13:Q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2017-09-14T09:56:00Z</cp:lastPrinted>
  <dcterms:created xsi:type="dcterms:W3CDTF">2017-09-13T09:18:00Z</dcterms:created>
  <dcterms:modified xsi:type="dcterms:W3CDTF">2025-10-29T11:00:18Z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1049-12.2.0.21179</vt:lpwstr>
  </property>
  <property fmtid="{D5CDD505-2E9C-101B-9397-08002B2CF9AE}" pid="3" name="ICV">
    <vt:lpwstr>F81950D46C234FBC8D5A8B8D6FDD8B65_12</vt:lpwstr>
  </property>
</Properties>
</file>