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"/>
    </mc:Choice>
  </mc:AlternateContent>
  <bookViews>
    <workbookView xWindow="0" yWindow="0" windowWidth="28800" windowHeight="12330" activeTab="5"/>
  </bookViews>
  <sheets>
    <sheet name="5 класс" sheetId="12" r:id="rId1"/>
    <sheet name="6 класс" sheetId="14" r:id="rId2"/>
    <sheet name="7 класс " sheetId="11" r:id="rId3"/>
    <sheet name="8 класс" sheetId="17" r:id="rId4"/>
    <sheet name="9 класс" sheetId="18" r:id="rId5"/>
    <sheet name="11 класс" sheetId="16" r:id="rId6"/>
    <sheet name="Лист1" sheetId="15" r:id="rId7"/>
  </sheets>
  <definedNames>
    <definedName name="_xlnm._FilterDatabase" localSheetId="0" hidden="1">'5 класс'!$B$9:$I$12</definedName>
  </definedNames>
  <calcPr calcId="162913"/>
</workbook>
</file>

<file path=xl/calcChain.xml><?xml version="1.0" encoding="utf-8"?>
<calcChain xmlns="http://schemas.openxmlformats.org/spreadsheetml/2006/main">
  <c r="I10" i="18" l="1"/>
  <c r="D10" i="18"/>
  <c r="I9" i="18"/>
  <c r="D9" i="18"/>
  <c r="I8" i="18"/>
  <c r="D8" i="18"/>
  <c r="I7" i="18"/>
  <c r="D7" i="18"/>
  <c r="I11" i="17"/>
  <c r="D11" i="17"/>
  <c r="I10" i="17"/>
  <c r="D10" i="17"/>
  <c r="I9" i="17"/>
  <c r="D9" i="17"/>
  <c r="I8" i="17"/>
  <c r="D8" i="17"/>
  <c r="I7" i="17"/>
  <c r="D7" i="17"/>
  <c r="I15" i="11"/>
  <c r="I14" i="11"/>
  <c r="I13" i="11"/>
  <c r="I12" i="11"/>
  <c r="I11" i="11"/>
  <c r="I10" i="11"/>
  <c r="D15" i="11"/>
  <c r="D14" i="11"/>
  <c r="D13" i="11"/>
  <c r="D12" i="11"/>
  <c r="D11" i="11"/>
  <c r="D10" i="11"/>
  <c r="I17" i="14"/>
  <c r="I16" i="14"/>
  <c r="I15" i="14"/>
  <c r="I14" i="14"/>
  <c r="I13" i="14"/>
  <c r="I12" i="14"/>
  <c r="I11" i="14"/>
  <c r="I9" i="16" l="1"/>
  <c r="I9" i="11"/>
  <c r="I8" i="11"/>
  <c r="I7" i="11"/>
  <c r="I7" i="14"/>
  <c r="I10" i="14"/>
  <c r="I9" i="14"/>
  <c r="I8" i="14"/>
  <c r="I10" i="12"/>
  <c r="D8" i="11" l="1"/>
  <c r="D7" i="11"/>
  <c r="D9" i="11"/>
  <c r="I12" i="12"/>
  <c r="I11" i="12"/>
  <c r="I9" i="12" l="1"/>
</calcChain>
</file>

<file path=xl/sharedStrings.xml><?xml version="1.0" encoding="utf-8"?>
<sst xmlns="http://schemas.openxmlformats.org/spreadsheetml/2006/main" count="270" uniqueCount="81">
  <si>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</si>
  <si>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</si>
  <si>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</si>
  <si>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</si>
  <si>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</si>
  <si>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</si>
  <si>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</si>
  <si>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</si>
  <si>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</si>
  <si>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</si>
  <si>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</si>
  <si>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 xml:space="preserve">МАОУ СОШ №1 г. Чебоксары </t>
  </si>
  <si>
    <t>6А</t>
  </si>
  <si>
    <t>участник</t>
  </si>
  <si>
    <t>призер</t>
  </si>
  <si>
    <t xml:space="preserve">МАОУ "СОШ № 1" г. Чебоксары </t>
  </si>
  <si>
    <t>Руководитель</t>
  </si>
  <si>
    <t>7А</t>
  </si>
  <si>
    <t>Эф+N15:N37фективность участия                          (%)</t>
  </si>
  <si>
    <t>победитель</t>
  </si>
  <si>
    <t>11А</t>
  </si>
  <si>
    <t>Место проведения: г. Чебоксары МАОУ "СОШ № 1" г. Чебоксары (онлайн)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</si>
  <si>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"СОШ № 1" г. Чебоксары (онлайн)</t>
    </r>
  </si>
  <si>
    <t>Количество участников: 1</t>
  </si>
  <si>
    <r>
      <t>Протокол школьного этапа этапа всероссийской олимпиады школьников по информатике  в 2023-2024 уч.г., 5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</si>
  <si>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4</t>
    </r>
  </si>
  <si>
    <r>
      <t>Дата проведения: 25</t>
    </r>
    <r>
      <rPr>
        <b/>
        <i/>
        <sz val="11"/>
        <color theme="1"/>
        <rFont val="Arial"/>
        <family val="2"/>
        <charset val="204"/>
      </rPr>
      <t>.10.2023</t>
    </r>
  </si>
  <si>
    <t>sin23520/edu216002/5/z3ggq</t>
  </si>
  <si>
    <t>sin23520/edu216002/5/89qqq</t>
  </si>
  <si>
    <t>sin23520/edu216002/5/z74g7</t>
  </si>
  <si>
    <t>sin23520/edu216002/5/8wq29</t>
  </si>
  <si>
    <r>
      <t>Протокол школьного этапа этапа всероссийской олимпиады школьников по иформатике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</si>
  <si>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</si>
  <si>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Дата проведения: 25.10.2023</t>
  </si>
  <si>
    <t>sin23620/edu216002/6/8rqqz</t>
  </si>
  <si>
    <t>sin23620/edu216002/6/85vrz</t>
  </si>
  <si>
    <t>sin23620/edu216002/6/z7678</t>
  </si>
  <si>
    <t>sin23620/edu216002/6/zg36z</t>
  </si>
  <si>
    <t>sin23620/edu216002/6/897q8</t>
  </si>
  <si>
    <t>sin23620/edu216002/6/84q3z</t>
  </si>
  <si>
    <t>sin23620/edu216002/6/8wv9z</t>
  </si>
  <si>
    <t>sin23620/edu216002/6/z3wqz</t>
  </si>
  <si>
    <t>sin23620/edu216002/6/z223z</t>
  </si>
  <si>
    <t>sin23620/edu216002/6/8r3qz</t>
  </si>
  <si>
    <t>sin23620/edu216002/6/8694z</t>
  </si>
  <si>
    <r>
      <t>Протокол школьного этапа этапа всероссийской олимпиады школьников по информатике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</si>
  <si>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25.10. 2023</t>
  </si>
  <si>
    <t>sin23720/edu216002/7/8w69z</t>
  </si>
  <si>
    <t>sin23720/edu216002/7/8qqq6</t>
  </si>
  <si>
    <t>sin23720/edu216002/7/8w558</t>
  </si>
  <si>
    <t>sin23720/edu216002/7/84ggz</t>
  </si>
  <si>
    <t>sin23720/edu216002/7/z2gr8</t>
  </si>
  <si>
    <t>sin23720/edu216002/7/8r6w8</t>
  </si>
  <si>
    <t>sin23720/edu216002/7/z34q8</t>
  </si>
  <si>
    <t>sin23720/edu216002/7/86rg8</t>
  </si>
  <si>
    <t>sin23720/edu216002/7/z263z</t>
  </si>
  <si>
    <t>Димитриева Э. Л.</t>
  </si>
  <si>
    <t>Количество участников: 9</t>
  </si>
  <si>
    <r>
      <t>Протокол школьного этапа этапа всероссийской олимпиады школьников по информатике в 2023-2024 уч.г.,</t>
    </r>
    <r>
      <rPr>
        <b/>
        <sz val="11"/>
        <color indexed="10"/>
        <rFont val="Arial"/>
        <family val="2"/>
        <charset val="204"/>
      </rPr>
      <t xml:space="preserve"> 8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</si>
  <si>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sin23820/edu216002/8/8wqw9</t>
  </si>
  <si>
    <t>sin23820/edu216002/8/86r44</t>
  </si>
  <si>
    <t>sin23820/edu216002/8/z2r43</t>
  </si>
  <si>
    <t>sin23820/edu216002/8/85q2r</t>
  </si>
  <si>
    <t>sin23820/edu216002/8/zg4q6</t>
  </si>
  <si>
    <t>Иванова Г. Г.</t>
  </si>
  <si>
    <t>8А</t>
  </si>
  <si>
    <t>Количество участников: 5</t>
  </si>
  <si>
    <r>
      <t>Протокол школьного этапа этапа всероссийской олимпиады школьников по информатике в 2023-2024 уч.г.,</t>
    </r>
    <r>
      <rPr>
        <b/>
        <sz val="11"/>
        <color indexed="10"/>
        <rFont val="Arial"/>
        <family val="2"/>
        <charset val="204"/>
      </rPr>
      <t xml:space="preserve"> 9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</si>
  <si>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4</t>
  </si>
  <si>
    <t>sin23920/edu216002/9/8wqw9</t>
  </si>
  <si>
    <t>sin23920/edu216002/9/86r4w</t>
  </si>
  <si>
    <t>sin23920/edu216002/9/84763</t>
  </si>
  <si>
    <t>sin23920/edu216002/9/z2r43</t>
  </si>
  <si>
    <t>9А</t>
  </si>
  <si>
    <r>
      <t>Протокол школьного этапа этапа всероссийской олимпиады школьников по информатике в 2023-2024 уч.г., 11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</si>
  <si>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sin231120/edu216002/11/7z7wz</t>
  </si>
  <si>
    <t>5Б</t>
  </si>
  <si>
    <t>Сидорова А. А.</t>
  </si>
  <si>
    <t>6Г</t>
  </si>
  <si>
    <t>Сидорова А.А.</t>
  </si>
  <si>
    <t>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</si>
</sst>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1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1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/>
    <xf numFmtId="0" fontId="16" fillId="0" borderId="0"/>
    <xf numFmtId="0" fontId="19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0"/>
  </cellStyleXfs>
  <cellXfs count="64">
    <xf numFmtId="0" fontId="0" fillId="0" borderId="0" xfId="0"/>
    <xf numFmtId="0" fontId="3" fillId="0" borderId="0" xfId="1"/>
    <xf numFmtId="0" fontId="23" fillId="0" borderId="0" xfId="1" applyFont="1" applyFill="1" applyBorder="1" applyAlignment="1">
      <alignment vertical="top"/>
    </xf>
    <xf numFmtId="0" fontId="19" fillId="0" borderId="1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center" vertical="top" wrapText="1"/>
    </xf>
    <xf numFmtId="1" fontId="19" fillId="0" borderId="0" xfId="1" applyNumberFormat="1" applyFont="1" applyBorder="1" applyAlignment="1">
      <alignment horizontal="center" vertical="top" wrapText="1"/>
    </xf>
    <xf numFmtId="0" fontId="19" fillId="0" borderId="11" xfId="1" applyFont="1" applyBorder="1" applyAlignment="1">
      <alignment horizontal="center" vertical="top" wrapText="1"/>
    </xf>
    <xf numFmtId="0" fontId="23" fillId="0" borderId="12" xfId="1" applyFont="1" applyBorder="1" applyAlignment="1">
      <alignment horizontal="center" vertical="top" wrapText="1"/>
    </xf>
    <xf numFmtId="1" fontId="23" fillId="0" borderId="0" xfId="1" applyNumberFormat="1" applyFont="1" applyBorder="1" applyAlignment="1">
      <alignment horizontal="center" vertical="top" wrapText="1"/>
    </xf>
    <xf numFmtId="0" fontId="23" fillId="0" borderId="0" xfId="1" applyFont="1" applyBorder="1" applyAlignment="1">
      <alignment horizontal="center" vertical="top" wrapText="1"/>
    </xf>
    <xf numFmtId="0" fontId="23" fillId="0" borderId="12" xfId="1" applyFont="1" applyFill="1" applyBorder="1" applyAlignment="1">
      <alignment horizontal="center" vertical="top" wrapText="1"/>
    </xf>
    <xf numFmtId="10" fontId="24" fillId="0" borderId="10" xfId="1" applyNumberFormat="1" applyFont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32" fillId="0" borderId="10" xfId="1" applyFont="1" applyBorder="1" applyAlignment="1">
      <alignment horizontal="left" vertical="top" wrapText="1"/>
    </xf>
    <xf numFmtId="0" fontId="32" fillId="0" borderId="10" xfId="1" applyFont="1" applyBorder="1" applyAlignment="1">
      <alignment horizontal="center" vertical="top" wrapText="1"/>
    </xf>
    <xf numFmtId="1" fontId="33" fillId="0" borderId="10" xfId="1" applyNumberFormat="1" applyFont="1" applyBorder="1" applyAlignment="1">
      <alignment horizontal="center" vertical="top" wrapText="1"/>
    </xf>
    <xf numFmtId="0" fontId="33" fillId="0" borderId="10" xfId="1" applyFont="1" applyBorder="1" applyAlignment="1">
      <alignment horizontal="center" vertical="top" wrapText="1"/>
    </xf>
    <xf numFmtId="0" fontId="32" fillId="0" borderId="10" xfId="1" applyFont="1" applyBorder="1" applyAlignment="1">
      <alignment vertical="top" wrapText="1"/>
    </xf>
    <xf numFmtId="0" fontId="33" fillId="0" borderId="1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10" fontId="0" fillId="0" borderId="0" xfId="0" applyNumberFormat="1"/>
    <xf numFmtId="0" fontId="19" fillId="0" borderId="12" xfId="1" applyFont="1" applyBorder="1" applyAlignment="1">
      <alignment horizontal="center" vertical="top" wrapText="1"/>
    </xf>
    <xf numFmtId="0" fontId="0" fillId="0" borderId="12" xfId="0" applyBorder="1"/>
    <xf numFmtId="0" fontId="26" fillId="0" borderId="12" xfId="1" applyFont="1" applyBorder="1" applyAlignment="1">
      <alignment horizontal="left" vertical="top" wrapText="1"/>
    </xf>
    <xf numFmtId="0" fontId="25" fillId="0" borderId="12" xfId="1" applyFont="1" applyBorder="1" applyAlignment="1">
      <alignment horizontal="left" vertical="top" wrapText="1"/>
    </xf>
    <xf numFmtId="10" fontId="24" fillId="0" borderId="12" xfId="1" applyNumberFormat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3" fillId="0" borderId="13" xfId="1" applyFont="1" applyBorder="1" applyAlignment="1">
      <alignment horizontal="center" vertical="top" wrapText="1"/>
    </xf>
    <xf numFmtId="0" fontId="30" fillId="0" borderId="12" xfId="0" applyFont="1" applyBorder="1" applyAlignment="1">
      <alignment wrapText="1"/>
    </xf>
    <xf numFmtId="1" fontId="24" fillId="0" borderId="12" xfId="1" applyNumberFormat="1" applyFont="1" applyBorder="1" applyAlignment="1">
      <alignment horizontal="center" vertical="top" wrapText="1"/>
    </xf>
    <xf numFmtId="0" fontId="36" fillId="0" borderId="10" xfId="1" applyFont="1" applyBorder="1" applyAlignment="1">
      <alignment horizontal="left" vertical="top" wrapText="1"/>
    </xf>
    <xf numFmtId="0" fontId="30" fillId="0" borderId="10" xfId="0" applyFont="1" applyBorder="1"/>
    <xf numFmtId="0" fontId="36" fillId="0" borderId="10" xfId="1" applyFont="1" applyBorder="1" applyAlignment="1">
      <alignment horizontal="center" vertical="top" wrapText="1"/>
    </xf>
    <xf numFmtId="0" fontId="23" fillId="0" borderId="14" xfId="1" applyFont="1" applyFill="1" applyBorder="1" applyAlignment="1">
      <alignment horizontal="center" vertical="top" wrapText="1"/>
    </xf>
    <xf numFmtId="0" fontId="23" fillId="0" borderId="13" xfId="1" applyFont="1" applyFill="1" applyBorder="1" applyAlignment="1">
      <alignment horizontal="center" vertical="top" wrapText="1"/>
    </xf>
    <xf numFmtId="0" fontId="23" fillId="0" borderId="15" xfId="1" applyFont="1" applyFill="1" applyBorder="1" applyAlignment="1">
      <alignment horizontal="center" vertical="top" wrapText="1"/>
    </xf>
    <xf numFmtId="0" fontId="23" fillId="0" borderId="14" xfId="1" applyFont="1" applyBorder="1" applyAlignment="1">
      <alignment horizontal="center" vertical="top" wrapText="1"/>
    </xf>
    <xf numFmtId="1" fontId="36" fillId="0" borderId="10" xfId="1" applyNumberFormat="1" applyFont="1" applyBorder="1" applyAlignment="1">
      <alignment horizontal="center" vertical="top" wrapText="1"/>
    </xf>
    <xf numFmtId="10" fontId="36" fillId="0" borderId="10" xfId="1" applyNumberFormat="1" applyFont="1" applyBorder="1" applyAlignment="1">
      <alignment horizontal="center" vertical="top" wrapText="1"/>
    </xf>
    <xf numFmtId="0" fontId="23" fillId="0" borderId="10" xfId="1" applyFont="1" applyBorder="1" applyAlignment="1">
      <alignment horizontal="center" vertical="top" wrapText="1"/>
    </xf>
    <xf numFmtId="0" fontId="23" fillId="0" borderId="1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0" fillId="0" borderId="10" xfId="0" applyBorder="1"/>
    <xf numFmtId="0" fontId="1" fillId="0" borderId="10" xfId="0" applyFont="1" applyBorder="1"/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5" fillId="0" borderId="10" xfId="1" applyFont="1" applyBorder="1" applyAlignment="1">
      <alignment horizontal="left" vertical="top" wrapText="1"/>
    </xf>
    <xf numFmtId="1" fontId="33" fillId="0" borderId="10" xfId="46" applyNumberFormat="1" applyFont="1" applyBorder="1" applyAlignment="1">
      <alignment horizontal="center" vertical="top" wrapText="1"/>
    </xf>
    <xf numFmtId="10" fontId="33" fillId="0" borderId="10" xfId="1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vertical="top"/>
    </xf>
    <xf numFmtId="0" fontId="2" fillId="0" borderId="12" xfId="0" applyFont="1" applyBorder="1"/>
    <xf numFmtId="0" fontId="37" fillId="0" borderId="12" xfId="0" applyFont="1" applyBorder="1"/>
    <xf numFmtId="0" fontId="1" fillId="0" borderId="10" xfId="0" applyFont="1" applyBorder="1" applyAlignment="1">
      <alignment wrapText="1"/>
    </xf>
    <xf numFmtId="0" fontId="27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/>
    </xf>
    <xf numFmtId="0" fontId="27" fillId="0" borderId="0" xfId="1" applyFont="1" applyAlignment="1">
      <alignment horizontal="left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/>
    </xf>
    <xf numFmtId="0" fontId="24" fillId="0" borderId="0" xfId="1" applyFont="1" applyAlignment="1">
      <alignment horizontal="left"/>
    </xf>
    <xf numFmtId="0" fontId="29" fillId="0" borderId="0" xfId="1" applyFont="1" applyFill="1" applyBorder="1" applyAlignment="1">
      <alignment horizontal="left" vertical="top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zoomScale="80" zoomScaleNormal="80" workbookViewId="0">
      <selection activeCell="C8" sqref="C8"/>
    </sheetView>
  </sheetViews>
  <sheetFormatPr defaultRowHeight="12" x14ac:dyDescent="0.2"/>
  <cols>
    <col min="2" max="2" width="38.6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 x14ac:dyDescent="0.2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 x14ac:dyDescent="0.2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75" thickBot="1" x14ac:dyDescent="0.3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51.75" thickBot="1" x14ac:dyDescent="0.25">
      <c r="A8" s="8" t="s">
        <v>0</v>
      </c>
      <c r="B8" s="8" t="s">
        <v>1</v>
      </c>
      <c r="C8" s="11" t="s">
        <v>8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10</v>
      </c>
      <c r="J8" s="8" t="s">
        <v>7</v>
      </c>
    </row>
    <row r="9" spans="1:10" ht="29.25" thickBot="1" x14ac:dyDescent="0.4">
      <c r="A9" s="23">
        <v>1</v>
      </c>
      <c r="B9" s="54" t="s">
        <v>27</v>
      </c>
      <c r="C9" s="25" t="s">
        <v>9</v>
      </c>
      <c r="D9" s="26" t="s">
        <v>15</v>
      </c>
      <c r="E9" s="30" t="s">
        <v>77</v>
      </c>
      <c r="F9" s="55" t="s">
        <v>76</v>
      </c>
      <c r="G9" s="24">
        <v>336</v>
      </c>
      <c r="H9" s="31">
        <v>500</v>
      </c>
      <c r="I9" s="27">
        <f t="shared" ref="I9:I12" si="0">G9/H9*1</f>
        <v>0.67200000000000004</v>
      </c>
      <c r="J9" s="28" t="s">
        <v>14</v>
      </c>
    </row>
    <row r="10" spans="1:10" ht="29.25" thickBot="1" x14ac:dyDescent="0.4">
      <c r="A10" s="23">
        <v>2</v>
      </c>
      <c r="B10" s="54" t="s">
        <v>28</v>
      </c>
      <c r="C10" s="25" t="s">
        <v>9</v>
      </c>
      <c r="D10" s="26" t="s">
        <v>15</v>
      </c>
      <c r="E10" s="30" t="s">
        <v>77</v>
      </c>
      <c r="F10" s="55" t="s">
        <v>76</v>
      </c>
      <c r="G10" s="24">
        <v>200</v>
      </c>
      <c r="H10" s="31">
        <v>500</v>
      </c>
      <c r="I10" s="27">
        <f t="shared" si="0"/>
        <v>0.4</v>
      </c>
      <c r="J10" s="28" t="s">
        <v>13</v>
      </c>
    </row>
    <row r="11" spans="1:10" ht="29.25" thickBot="1" x14ac:dyDescent="0.4">
      <c r="A11" s="23">
        <v>3</v>
      </c>
      <c r="B11" s="54" t="s">
        <v>29</v>
      </c>
      <c r="C11" s="25" t="s">
        <v>9</v>
      </c>
      <c r="D11" s="26" t="s">
        <v>15</v>
      </c>
      <c r="E11" s="30" t="s">
        <v>77</v>
      </c>
      <c r="F11" s="55" t="s">
        <v>76</v>
      </c>
      <c r="G11" s="24">
        <v>160</v>
      </c>
      <c r="H11" s="31">
        <v>500</v>
      </c>
      <c r="I11" s="27">
        <f t="shared" si="0"/>
        <v>0.32</v>
      </c>
      <c r="J11" s="28" t="s">
        <v>13</v>
      </c>
    </row>
    <row r="12" spans="1:10" ht="29.25" thickBot="1" x14ac:dyDescent="0.4">
      <c r="A12" s="23">
        <v>4</v>
      </c>
      <c r="B12" s="54" t="s">
        <v>30</v>
      </c>
      <c r="C12" s="25" t="s">
        <v>9</v>
      </c>
      <c r="D12" s="26" t="s">
        <v>15</v>
      </c>
      <c r="E12" s="30" t="s">
        <v>77</v>
      </c>
      <c r="F12" s="55" t="s">
        <v>76</v>
      </c>
      <c r="G12" s="24">
        <v>15</v>
      </c>
      <c r="H12" s="31">
        <v>500</v>
      </c>
      <c r="I12" s="27">
        <f t="shared" si="0"/>
        <v>0.03</v>
      </c>
      <c r="J12" s="28" t="s">
        <v>13</v>
      </c>
    </row>
  </sheetData>
  <autoFilter ref="B9:I12">
    <sortState ref="B10:J16">
      <sortCondition descending="1" ref="I10:I16"/>
    </sortState>
  </autoFilter>
  <sortState ref="B9:J16">
    <sortCondition descending="1" ref="I9:I16"/>
  </sortState>
  <mergeCells count="4">
    <mergeCell ref="A3:J3"/>
    <mergeCell ref="A5:J5"/>
    <mergeCell ref="A6:J6"/>
    <mergeCell ref="A7:J7"/>
  </mergeCells>
  <pageMargins left="0.39370078740157483" right="0.39370078740157483" top="0.39370078740157483" bottom="0.3937007874015748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C6" sqref="C6"/>
    </sheetView>
  </sheetViews>
  <sheetFormatPr defaultRowHeight="12" x14ac:dyDescent="0.2"/>
  <cols>
    <col min="2" max="2" width="33.83203125" customWidth="1"/>
    <col min="3" max="3" width="16" customWidth="1"/>
    <col min="4" max="4" width="16.1640625" customWidth="1"/>
    <col min="5" max="5" width="17.5" customWidth="1"/>
    <col min="7" max="8" width="9.5" bestFit="1" customWidth="1"/>
    <col min="9" max="9" width="9.6640625" bestFit="1" customWidth="1"/>
    <col min="10" max="10" width="17.5" customWidth="1"/>
  </cols>
  <sheetData>
    <row r="1" spans="1:10" ht="15" x14ac:dyDescent="0.2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x14ac:dyDescent="0.2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75" thickBot="1" x14ac:dyDescent="0.3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77.25" thickBot="1" x14ac:dyDescent="0.25">
      <c r="A6" s="8" t="s">
        <v>0</v>
      </c>
      <c r="B6" s="29" t="s">
        <v>1</v>
      </c>
      <c r="C6" s="36" t="s">
        <v>8</v>
      </c>
      <c r="D6" s="35" t="s">
        <v>2</v>
      </c>
      <c r="E6" s="35" t="s">
        <v>16</v>
      </c>
      <c r="F6" s="37" t="s">
        <v>4</v>
      </c>
      <c r="G6" s="35" t="s">
        <v>5</v>
      </c>
      <c r="H6" s="35" t="s">
        <v>6</v>
      </c>
      <c r="I6" s="35" t="s">
        <v>10</v>
      </c>
      <c r="J6" s="38" t="s">
        <v>7</v>
      </c>
    </row>
    <row r="7" spans="1:10" ht="47.25" x14ac:dyDescent="0.25">
      <c r="A7" s="7">
        <v>1</v>
      </c>
      <c r="B7" s="45" t="s">
        <v>34</v>
      </c>
      <c r="C7" s="34" t="s">
        <v>9</v>
      </c>
      <c r="D7" s="32" t="s">
        <v>15</v>
      </c>
      <c r="E7" s="56" t="s">
        <v>79</v>
      </c>
      <c r="F7" s="33" t="s">
        <v>78</v>
      </c>
      <c r="G7" s="44">
        <v>400</v>
      </c>
      <c r="H7" s="39">
        <v>500</v>
      </c>
      <c r="I7" s="40">
        <f>G7/H7*1</f>
        <v>0.8</v>
      </c>
      <c r="J7" s="34" t="s">
        <v>19</v>
      </c>
    </row>
    <row r="8" spans="1:10" ht="47.25" x14ac:dyDescent="0.25">
      <c r="A8" s="3">
        <v>2</v>
      </c>
      <c r="B8" s="45" t="s">
        <v>35</v>
      </c>
      <c r="C8" s="34" t="s">
        <v>9</v>
      </c>
      <c r="D8" s="32" t="s">
        <v>15</v>
      </c>
      <c r="E8" s="56" t="s">
        <v>79</v>
      </c>
      <c r="F8" s="33" t="s">
        <v>12</v>
      </c>
      <c r="G8" s="44">
        <v>366</v>
      </c>
      <c r="H8" s="39">
        <v>500</v>
      </c>
      <c r="I8" s="40">
        <f>G8/H8*1</f>
        <v>0.73199999999999998</v>
      </c>
      <c r="J8" s="34" t="s">
        <v>14</v>
      </c>
    </row>
    <row r="9" spans="1:10" ht="47.25" x14ac:dyDescent="0.25">
      <c r="A9" s="3">
        <v>3</v>
      </c>
      <c r="B9" s="45" t="s">
        <v>36</v>
      </c>
      <c r="C9" s="34" t="s">
        <v>9</v>
      </c>
      <c r="D9" s="32" t="s">
        <v>15</v>
      </c>
      <c r="E9" s="56" t="s">
        <v>79</v>
      </c>
      <c r="F9" s="33" t="s">
        <v>12</v>
      </c>
      <c r="G9" s="44">
        <v>326</v>
      </c>
      <c r="H9" s="39">
        <v>500</v>
      </c>
      <c r="I9" s="40">
        <f>G9/H9*1</f>
        <v>0.65200000000000002</v>
      </c>
      <c r="J9" s="34" t="s">
        <v>14</v>
      </c>
    </row>
    <row r="10" spans="1:10" ht="47.25" x14ac:dyDescent="0.25">
      <c r="A10" s="3">
        <v>4</v>
      </c>
      <c r="B10" s="45" t="s">
        <v>37</v>
      </c>
      <c r="C10" s="34" t="s">
        <v>9</v>
      </c>
      <c r="D10" s="32" t="s">
        <v>15</v>
      </c>
      <c r="E10" s="56" t="s">
        <v>79</v>
      </c>
      <c r="F10" s="33" t="s">
        <v>12</v>
      </c>
      <c r="G10" s="44">
        <v>326</v>
      </c>
      <c r="H10" s="39">
        <v>500</v>
      </c>
      <c r="I10" s="40">
        <f>G10/H10*1</f>
        <v>0.65200000000000002</v>
      </c>
      <c r="J10" s="34" t="s">
        <v>14</v>
      </c>
    </row>
    <row r="11" spans="1:10" ht="47.25" x14ac:dyDescent="0.25">
      <c r="A11" s="7">
        <v>5</v>
      </c>
      <c r="B11" s="45" t="s">
        <v>38</v>
      </c>
      <c r="C11" s="34" t="s">
        <v>9</v>
      </c>
      <c r="D11" s="32" t="s">
        <v>15</v>
      </c>
      <c r="E11" s="56" t="s">
        <v>79</v>
      </c>
      <c r="F11" s="33" t="s">
        <v>12</v>
      </c>
      <c r="G11" s="44">
        <v>300</v>
      </c>
      <c r="H11" s="39">
        <v>500</v>
      </c>
      <c r="I11" s="40">
        <f t="shared" ref="I11:I17" si="0">G11/H11*1</f>
        <v>0.6</v>
      </c>
      <c r="J11" s="34" t="s">
        <v>14</v>
      </c>
    </row>
    <row r="12" spans="1:10" ht="47.25" x14ac:dyDescent="0.25">
      <c r="A12" s="3">
        <v>6</v>
      </c>
      <c r="B12" s="45" t="s">
        <v>39</v>
      </c>
      <c r="C12" s="34" t="s">
        <v>9</v>
      </c>
      <c r="D12" s="32" t="s">
        <v>15</v>
      </c>
      <c r="E12" s="56" t="s">
        <v>79</v>
      </c>
      <c r="F12" s="33" t="s">
        <v>12</v>
      </c>
      <c r="G12" s="44">
        <v>270</v>
      </c>
      <c r="H12" s="39">
        <v>500</v>
      </c>
      <c r="I12" s="40">
        <f t="shared" si="0"/>
        <v>0.54</v>
      </c>
      <c r="J12" s="34" t="s">
        <v>14</v>
      </c>
    </row>
    <row r="13" spans="1:10" ht="47.25" x14ac:dyDescent="0.25">
      <c r="A13" s="3">
        <v>7</v>
      </c>
      <c r="B13" s="45" t="s">
        <v>40</v>
      </c>
      <c r="C13" s="34" t="s">
        <v>9</v>
      </c>
      <c r="D13" s="32" t="s">
        <v>15</v>
      </c>
      <c r="E13" s="56" t="s">
        <v>79</v>
      </c>
      <c r="F13" s="33" t="s">
        <v>12</v>
      </c>
      <c r="G13" s="44">
        <v>260</v>
      </c>
      <c r="H13" s="39">
        <v>500</v>
      </c>
      <c r="I13" s="40">
        <f t="shared" si="0"/>
        <v>0.52</v>
      </c>
      <c r="J13" s="34" t="s">
        <v>14</v>
      </c>
    </row>
    <row r="14" spans="1:10" ht="47.25" x14ac:dyDescent="0.25">
      <c r="A14" s="3">
        <v>8</v>
      </c>
      <c r="B14" s="45" t="s">
        <v>41</v>
      </c>
      <c r="C14" s="34" t="s">
        <v>9</v>
      </c>
      <c r="D14" s="32" t="s">
        <v>15</v>
      </c>
      <c r="E14" s="56" t="s">
        <v>79</v>
      </c>
      <c r="F14" s="33" t="s">
        <v>12</v>
      </c>
      <c r="G14" s="44">
        <v>166</v>
      </c>
      <c r="H14" s="39">
        <v>500</v>
      </c>
      <c r="I14" s="40">
        <f t="shared" si="0"/>
        <v>0.33200000000000002</v>
      </c>
      <c r="J14" s="48" t="s">
        <v>13</v>
      </c>
    </row>
    <row r="15" spans="1:10" ht="47.25" x14ac:dyDescent="0.25">
      <c r="A15" s="7">
        <v>9</v>
      </c>
      <c r="B15" s="45" t="s">
        <v>42</v>
      </c>
      <c r="C15" s="34" t="s">
        <v>9</v>
      </c>
      <c r="D15" s="32" t="s">
        <v>15</v>
      </c>
      <c r="E15" s="56" t="s">
        <v>79</v>
      </c>
      <c r="F15" s="33" t="s">
        <v>12</v>
      </c>
      <c r="G15" s="44">
        <v>140</v>
      </c>
      <c r="H15" s="39">
        <v>500</v>
      </c>
      <c r="I15" s="40">
        <f t="shared" si="0"/>
        <v>0.28000000000000003</v>
      </c>
      <c r="J15" s="48" t="s">
        <v>13</v>
      </c>
    </row>
    <row r="16" spans="1:10" ht="47.25" x14ac:dyDescent="0.25">
      <c r="A16" s="3">
        <v>10</v>
      </c>
      <c r="B16" s="45" t="s">
        <v>43</v>
      </c>
      <c r="C16" s="34" t="s">
        <v>9</v>
      </c>
      <c r="D16" s="32" t="s">
        <v>15</v>
      </c>
      <c r="E16" s="56" t="s">
        <v>79</v>
      </c>
      <c r="F16" s="33" t="s">
        <v>12</v>
      </c>
      <c r="G16" s="44">
        <v>130</v>
      </c>
      <c r="H16" s="39">
        <v>500</v>
      </c>
      <c r="I16" s="40">
        <f t="shared" si="0"/>
        <v>0.26</v>
      </c>
      <c r="J16" s="48" t="s">
        <v>13</v>
      </c>
    </row>
    <row r="17" spans="1:10" ht="47.25" x14ac:dyDescent="0.25">
      <c r="A17" s="3">
        <v>11</v>
      </c>
      <c r="B17" s="45" t="s">
        <v>44</v>
      </c>
      <c r="C17" s="34" t="s">
        <v>9</v>
      </c>
      <c r="D17" s="32" t="s">
        <v>15</v>
      </c>
      <c r="E17" s="56" t="s">
        <v>79</v>
      </c>
      <c r="F17" s="33" t="s">
        <v>12</v>
      </c>
      <c r="G17" s="44">
        <v>15</v>
      </c>
      <c r="H17" s="39">
        <v>500</v>
      </c>
      <c r="I17" s="40">
        <f t="shared" si="0"/>
        <v>0.03</v>
      </c>
      <c r="J17" s="48" t="s">
        <v>13</v>
      </c>
    </row>
  </sheetData>
  <sortState ref="B7:J10">
    <sortCondition descending="1" ref="I7:I10"/>
  </sortState>
  <mergeCells count="4">
    <mergeCell ref="A1:J1"/>
    <mergeCell ref="A3:J3"/>
    <mergeCell ref="A4:J4"/>
    <mergeCell ref="A5:J5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workbookViewId="0">
      <selection activeCell="C6" sqref="C6"/>
    </sheetView>
  </sheetViews>
  <sheetFormatPr defaultRowHeight="12" x14ac:dyDescent="0.2"/>
  <cols>
    <col min="1" max="1" width="6.5" customWidth="1"/>
    <col min="2" max="2" width="40.6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9" width="12.6640625" customWidth="1"/>
    <col min="10" max="10" width="16.6640625" customWidth="1"/>
    <col min="11" max="11" width="12.6640625" hidden="1" customWidth="1"/>
    <col min="12" max="12" width="11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1" spans="1:16" ht="15" customHeight="1" x14ac:dyDescent="0.2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"/>
      <c r="N1" s="1"/>
      <c r="O1" s="1"/>
      <c r="P1" s="1"/>
    </row>
    <row r="2" spans="1:16" ht="15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5"/>
      <c r="L2" s="6"/>
      <c r="M2" s="9"/>
      <c r="N2" s="9"/>
      <c r="O2" s="9"/>
      <c r="P2" s="10"/>
    </row>
    <row r="3" spans="1:16" ht="14.25" x14ac:dyDescent="0.2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5"/>
      <c r="L3" s="6"/>
      <c r="M3" s="9"/>
      <c r="N3" s="9"/>
      <c r="O3" s="9"/>
      <c r="P3" s="10"/>
    </row>
    <row r="4" spans="1:16" ht="14.25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5"/>
      <c r="L4" s="6"/>
      <c r="M4" s="6"/>
      <c r="N4" s="6"/>
      <c r="O4" s="6"/>
      <c r="P4" s="5"/>
    </row>
    <row r="5" spans="1:16" ht="14.25" customHeight="1" x14ac:dyDescent="0.25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2"/>
      <c r="M5" s="2"/>
      <c r="N5" s="2"/>
      <c r="O5" s="2"/>
      <c r="P5" s="2"/>
    </row>
    <row r="6" spans="1:16" ht="71.25" x14ac:dyDescent="0.2">
      <c r="A6" s="18" t="s">
        <v>0</v>
      </c>
      <c r="B6" s="18" t="s">
        <v>1</v>
      </c>
      <c r="C6" s="20" t="s">
        <v>8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18</v>
      </c>
      <c r="J6" s="18" t="s">
        <v>7</v>
      </c>
    </row>
    <row r="7" spans="1:16" ht="30" x14ac:dyDescent="0.25">
      <c r="A7" s="19">
        <v>1</v>
      </c>
      <c r="B7" s="45" t="s">
        <v>47</v>
      </c>
      <c r="C7" s="15" t="s">
        <v>9</v>
      </c>
      <c r="D7" s="15" t="str">
        <f>'6 класс'!$D$7</f>
        <v xml:space="preserve">МАОУ "СОШ № 1" г. Чебоксары </v>
      </c>
      <c r="E7" s="45" t="s">
        <v>56</v>
      </c>
      <c r="F7" s="49" t="s">
        <v>17</v>
      </c>
      <c r="G7" s="44">
        <v>278</v>
      </c>
      <c r="H7" s="17">
        <v>500</v>
      </c>
      <c r="I7" s="12">
        <f>G7/H7*1</f>
        <v>0.55600000000000005</v>
      </c>
      <c r="J7" s="18" t="s">
        <v>14</v>
      </c>
      <c r="O7" s="22"/>
    </row>
    <row r="8" spans="1:16" ht="30" x14ac:dyDescent="0.25">
      <c r="A8" s="19">
        <v>2</v>
      </c>
      <c r="B8" s="45" t="s">
        <v>48</v>
      </c>
      <c r="C8" s="15" t="s">
        <v>9</v>
      </c>
      <c r="D8" s="15" t="str">
        <f>'6 класс'!$D$7</f>
        <v xml:space="preserve">МАОУ "СОШ № 1" г. Чебоксары </v>
      </c>
      <c r="E8" s="45" t="s">
        <v>77</v>
      </c>
      <c r="F8" s="49" t="s">
        <v>12</v>
      </c>
      <c r="G8" s="44">
        <v>243</v>
      </c>
      <c r="H8" s="17">
        <v>500</v>
      </c>
      <c r="I8" s="12">
        <f>G8/H8*1</f>
        <v>0.48599999999999999</v>
      </c>
      <c r="J8" s="18" t="s">
        <v>13</v>
      </c>
      <c r="O8" s="22"/>
    </row>
    <row r="9" spans="1:16" ht="30" x14ac:dyDescent="0.25">
      <c r="A9" s="19">
        <v>3</v>
      </c>
      <c r="B9" s="45" t="s">
        <v>49</v>
      </c>
      <c r="C9" s="15" t="s">
        <v>9</v>
      </c>
      <c r="D9" s="15" t="str">
        <f>'6 класс'!$D$7</f>
        <v xml:space="preserve">МАОУ "СОШ № 1" г. Чебоксары </v>
      </c>
      <c r="E9" s="45" t="s">
        <v>56</v>
      </c>
      <c r="F9" s="49" t="s">
        <v>17</v>
      </c>
      <c r="G9" s="44">
        <v>240</v>
      </c>
      <c r="H9" s="17">
        <v>500</v>
      </c>
      <c r="I9" s="12">
        <f>G9/H9*1</f>
        <v>0.48</v>
      </c>
      <c r="J9" s="18" t="s">
        <v>13</v>
      </c>
      <c r="O9" s="22"/>
    </row>
    <row r="10" spans="1:16" ht="30" x14ac:dyDescent="0.25">
      <c r="A10" s="19">
        <v>4</v>
      </c>
      <c r="B10" s="45" t="s">
        <v>50</v>
      </c>
      <c r="C10" s="15" t="s">
        <v>9</v>
      </c>
      <c r="D10" s="15" t="str">
        <f>'6 класс'!$D$7</f>
        <v xml:space="preserve">МАОУ "СОШ № 1" г. Чебоксары </v>
      </c>
      <c r="E10" s="45" t="s">
        <v>56</v>
      </c>
      <c r="F10" s="49" t="s">
        <v>17</v>
      </c>
      <c r="G10" s="44">
        <v>218</v>
      </c>
      <c r="H10" s="17">
        <v>500</v>
      </c>
      <c r="I10" s="12">
        <f t="shared" ref="I10:I15" si="0">G10/H10*1</f>
        <v>0.436</v>
      </c>
      <c r="J10" s="18" t="s">
        <v>13</v>
      </c>
    </row>
    <row r="11" spans="1:16" ht="30" x14ac:dyDescent="0.25">
      <c r="A11" s="19">
        <v>5</v>
      </c>
      <c r="B11" s="45" t="s">
        <v>51</v>
      </c>
      <c r="C11" s="15" t="s">
        <v>9</v>
      </c>
      <c r="D11" s="15" t="str">
        <f>'6 класс'!$D$7</f>
        <v xml:space="preserve">МАОУ "СОШ № 1" г. Чебоксары </v>
      </c>
      <c r="E11" s="45" t="s">
        <v>56</v>
      </c>
      <c r="F11" s="49" t="s">
        <v>17</v>
      </c>
      <c r="G11" s="44">
        <v>186</v>
      </c>
      <c r="H11" s="17">
        <v>500</v>
      </c>
      <c r="I11" s="12">
        <f t="shared" si="0"/>
        <v>0.372</v>
      </c>
      <c r="J11" s="18" t="s">
        <v>13</v>
      </c>
    </row>
    <row r="12" spans="1:16" ht="30" x14ac:dyDescent="0.25">
      <c r="A12" s="19">
        <v>6</v>
      </c>
      <c r="B12" s="45" t="s">
        <v>52</v>
      </c>
      <c r="C12" s="15" t="s">
        <v>9</v>
      </c>
      <c r="D12" s="15" t="str">
        <f>'6 класс'!$D$7</f>
        <v xml:space="preserve">МАОУ "СОШ № 1" г. Чебоксары </v>
      </c>
      <c r="E12" s="45" t="s">
        <v>56</v>
      </c>
      <c r="F12" s="49" t="s">
        <v>17</v>
      </c>
      <c r="G12" s="44">
        <v>136</v>
      </c>
      <c r="H12" s="17">
        <v>500</v>
      </c>
      <c r="I12" s="12">
        <f t="shared" si="0"/>
        <v>0.27200000000000002</v>
      </c>
      <c r="J12" s="18" t="s">
        <v>13</v>
      </c>
    </row>
    <row r="13" spans="1:16" ht="30" x14ac:dyDescent="0.25">
      <c r="A13" s="19">
        <v>7</v>
      </c>
      <c r="B13" s="45" t="s">
        <v>53</v>
      </c>
      <c r="C13" s="15" t="s">
        <v>9</v>
      </c>
      <c r="D13" s="15" t="str">
        <f>'6 класс'!$D$7</f>
        <v xml:space="preserve">МАОУ "СОШ № 1" г. Чебоксары </v>
      </c>
      <c r="E13" s="45" t="s">
        <v>56</v>
      </c>
      <c r="F13" s="49" t="s">
        <v>17</v>
      </c>
      <c r="G13" s="44">
        <v>136</v>
      </c>
      <c r="H13" s="17">
        <v>500</v>
      </c>
      <c r="I13" s="12">
        <f t="shared" si="0"/>
        <v>0.27200000000000002</v>
      </c>
      <c r="J13" s="18" t="s">
        <v>13</v>
      </c>
    </row>
    <row r="14" spans="1:16" ht="30" x14ac:dyDescent="0.25">
      <c r="A14" s="19">
        <v>8</v>
      </c>
      <c r="B14" s="45" t="s">
        <v>54</v>
      </c>
      <c r="C14" s="15" t="s">
        <v>9</v>
      </c>
      <c r="D14" s="15" t="str">
        <f>'6 класс'!$D$7</f>
        <v xml:space="preserve">МАОУ "СОШ № 1" г. Чебоксары </v>
      </c>
      <c r="E14" s="45" t="s">
        <v>77</v>
      </c>
      <c r="F14" s="49" t="s">
        <v>80</v>
      </c>
      <c r="G14" s="44">
        <v>114</v>
      </c>
      <c r="H14" s="17">
        <v>500</v>
      </c>
      <c r="I14" s="12">
        <f t="shared" si="0"/>
        <v>0.22800000000000001</v>
      </c>
      <c r="J14" s="18" t="s">
        <v>13</v>
      </c>
    </row>
    <row r="15" spans="1:16" ht="30" x14ac:dyDescent="0.25">
      <c r="A15" s="19">
        <v>9</v>
      </c>
      <c r="B15" s="45" t="s">
        <v>55</v>
      </c>
      <c r="C15" s="15" t="s">
        <v>9</v>
      </c>
      <c r="D15" s="15" t="str">
        <f>'6 класс'!$D$7</f>
        <v xml:space="preserve">МАОУ "СОШ № 1" г. Чебоксары </v>
      </c>
      <c r="E15" s="45" t="s">
        <v>77</v>
      </c>
      <c r="F15" s="49" t="s">
        <v>80</v>
      </c>
      <c r="G15" s="44">
        <v>50</v>
      </c>
      <c r="H15" s="17">
        <v>500</v>
      </c>
      <c r="I15" s="12">
        <f t="shared" si="0"/>
        <v>0.1</v>
      </c>
      <c r="J15" s="18" t="s">
        <v>13</v>
      </c>
    </row>
    <row r="16" spans="1:16" ht="12.75" x14ac:dyDescent="0.2">
      <c r="C16" s="4"/>
      <c r="D16" s="4"/>
    </row>
    <row r="17" spans="3:4" ht="12.75" x14ac:dyDescent="0.2">
      <c r="C17" s="4"/>
      <c r="D17" s="4"/>
    </row>
  </sheetData>
  <sortState ref="B7:J9">
    <sortCondition descending="1" ref="I7:I9"/>
  </sortState>
  <mergeCells count="4">
    <mergeCell ref="A1:J1"/>
    <mergeCell ref="A5:K5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6" sqref="C6"/>
    </sheetView>
  </sheetViews>
  <sheetFormatPr defaultRowHeight="12" x14ac:dyDescent="0.2"/>
  <cols>
    <col min="2" max="2" width="34" customWidth="1"/>
    <col min="3" max="3" width="20.33203125" customWidth="1"/>
    <col min="4" max="4" width="23.1640625" customWidth="1"/>
    <col min="5" max="5" width="21.83203125" customWidth="1"/>
    <col min="7" max="7" width="13.1640625" customWidth="1"/>
    <col min="8" max="8" width="16.5" customWidth="1"/>
    <col min="9" max="9" width="21" customWidth="1"/>
    <col min="10" max="10" width="24.6640625" customWidth="1"/>
  </cols>
  <sheetData>
    <row r="1" spans="1:11" ht="15" x14ac:dyDescent="0.2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1"/>
    </row>
    <row r="2" spans="1:11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</row>
    <row r="3" spans="1:11" ht="14.25" x14ac:dyDescent="0.2">
      <c r="A3" s="63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5"/>
    </row>
    <row r="4" spans="1:11" ht="14.25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1" ht="15" x14ac:dyDescent="0.25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57" x14ac:dyDescent="0.2">
      <c r="A6" s="18" t="s">
        <v>0</v>
      </c>
      <c r="B6" s="18" t="s">
        <v>1</v>
      </c>
      <c r="C6" s="20" t="s">
        <v>8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10</v>
      </c>
      <c r="J6" s="18" t="s">
        <v>7</v>
      </c>
    </row>
    <row r="7" spans="1:11" ht="30" x14ac:dyDescent="0.25">
      <c r="A7" s="19">
        <v>1</v>
      </c>
      <c r="B7" s="45" t="s">
        <v>59</v>
      </c>
      <c r="C7" s="15" t="s">
        <v>9</v>
      </c>
      <c r="D7" s="15" t="str">
        <f>'6 класс'!$D$7</f>
        <v xml:space="preserve">МАОУ "СОШ № 1" г. Чебоксары </v>
      </c>
      <c r="E7" s="45" t="s">
        <v>64</v>
      </c>
      <c r="F7" s="47" t="s">
        <v>65</v>
      </c>
      <c r="G7" s="46">
        <v>286</v>
      </c>
      <c r="H7" s="17">
        <v>500</v>
      </c>
      <c r="I7" s="12">
        <f>G7/H7*1</f>
        <v>0.57199999999999995</v>
      </c>
      <c r="J7" s="18" t="s">
        <v>14</v>
      </c>
    </row>
    <row r="8" spans="1:11" ht="30" x14ac:dyDescent="0.25">
      <c r="A8" s="19">
        <v>2</v>
      </c>
      <c r="B8" s="45" t="s">
        <v>60</v>
      </c>
      <c r="C8" s="15" t="s">
        <v>9</v>
      </c>
      <c r="D8" s="15" t="str">
        <f>'6 класс'!$D$7</f>
        <v xml:space="preserve">МАОУ "СОШ № 1" г. Чебоксары </v>
      </c>
      <c r="E8" s="45" t="s">
        <v>64</v>
      </c>
      <c r="F8" s="47" t="s">
        <v>65</v>
      </c>
      <c r="G8" s="46">
        <v>254</v>
      </c>
      <c r="H8" s="17">
        <v>500</v>
      </c>
      <c r="I8" s="12">
        <f>G8/H8*1</f>
        <v>0.50800000000000001</v>
      </c>
      <c r="J8" s="18" t="s">
        <v>14</v>
      </c>
    </row>
    <row r="9" spans="1:11" ht="30" x14ac:dyDescent="0.25">
      <c r="A9" s="19">
        <v>3</v>
      </c>
      <c r="B9" s="45" t="s">
        <v>61</v>
      </c>
      <c r="C9" s="15" t="s">
        <v>9</v>
      </c>
      <c r="D9" s="15" t="str">
        <f>'6 класс'!$D$7</f>
        <v xml:space="preserve">МАОУ "СОШ № 1" г. Чебоксары </v>
      </c>
      <c r="E9" s="45" t="s">
        <v>64</v>
      </c>
      <c r="F9" s="47" t="s">
        <v>65</v>
      </c>
      <c r="G9" s="46">
        <v>245</v>
      </c>
      <c r="H9" s="17">
        <v>500</v>
      </c>
      <c r="I9" s="12">
        <f>G9/H9*1</f>
        <v>0.49</v>
      </c>
      <c r="J9" s="18" t="s">
        <v>13</v>
      </c>
    </row>
    <row r="10" spans="1:11" ht="30" x14ac:dyDescent="0.25">
      <c r="A10" s="19">
        <v>4</v>
      </c>
      <c r="B10" s="45" t="s">
        <v>62</v>
      </c>
      <c r="C10" s="15" t="s">
        <v>9</v>
      </c>
      <c r="D10" s="15" t="str">
        <f>'6 класс'!$D$7</f>
        <v xml:space="preserve">МАОУ "СОШ № 1" г. Чебоксары </v>
      </c>
      <c r="E10" s="45" t="s">
        <v>64</v>
      </c>
      <c r="F10" s="47" t="s">
        <v>65</v>
      </c>
      <c r="G10" s="46">
        <v>224</v>
      </c>
      <c r="H10" s="17">
        <v>500</v>
      </c>
      <c r="I10" s="12">
        <f t="shared" ref="I10:I11" si="0">G10/H10*1</f>
        <v>0.44800000000000001</v>
      </c>
      <c r="J10" s="18" t="s">
        <v>13</v>
      </c>
    </row>
    <row r="11" spans="1:11" ht="30" x14ac:dyDescent="0.25">
      <c r="A11" s="19">
        <v>5</v>
      </c>
      <c r="B11" s="45" t="s">
        <v>63</v>
      </c>
      <c r="C11" s="15" t="s">
        <v>9</v>
      </c>
      <c r="D11" s="15" t="str">
        <f>'6 класс'!$D$7</f>
        <v xml:space="preserve">МАОУ "СОШ № 1" г. Чебоксары </v>
      </c>
      <c r="E11" s="45" t="s">
        <v>64</v>
      </c>
      <c r="F11" s="47" t="s">
        <v>65</v>
      </c>
      <c r="G11" s="46">
        <v>0</v>
      </c>
      <c r="H11" s="17">
        <v>500</v>
      </c>
      <c r="I11" s="12">
        <f t="shared" si="0"/>
        <v>0</v>
      </c>
      <c r="J11" s="18" t="s">
        <v>13</v>
      </c>
    </row>
  </sheetData>
  <mergeCells count="4">
    <mergeCell ref="A1:J1"/>
    <mergeCell ref="A3:J3"/>
    <mergeCell ref="A4:J4"/>
    <mergeCell ref="A5:K5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C6" sqref="C6"/>
    </sheetView>
  </sheetViews>
  <sheetFormatPr defaultRowHeight="12" x14ac:dyDescent="0.2"/>
  <cols>
    <col min="2" max="2" width="34" customWidth="1"/>
    <col min="3" max="3" width="18.33203125" customWidth="1"/>
    <col min="4" max="4" width="22" customWidth="1"/>
    <col min="5" max="5" width="19.83203125" customWidth="1"/>
    <col min="7" max="7" width="12.83203125" customWidth="1"/>
    <col min="8" max="8" width="16" customWidth="1"/>
    <col min="9" max="9" width="20.83203125" customWidth="1"/>
    <col min="10" max="10" width="16.33203125" customWidth="1"/>
  </cols>
  <sheetData>
    <row r="1" spans="1:11" ht="15" x14ac:dyDescent="0.2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1"/>
    </row>
    <row r="2" spans="1:11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</row>
    <row r="3" spans="1:11" ht="14.25" x14ac:dyDescent="0.2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5"/>
    </row>
    <row r="4" spans="1:11" ht="14.25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1" ht="15" x14ac:dyDescent="0.25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71.25" x14ac:dyDescent="0.2">
      <c r="A6" s="18" t="s">
        <v>0</v>
      </c>
      <c r="B6" s="18" t="s">
        <v>1</v>
      </c>
      <c r="C6" s="20" t="s">
        <v>8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10</v>
      </c>
      <c r="J6" s="18" t="s">
        <v>7</v>
      </c>
    </row>
    <row r="7" spans="1:11" ht="30" x14ac:dyDescent="0.25">
      <c r="A7" s="19">
        <v>1</v>
      </c>
      <c r="B7" s="45" t="s">
        <v>69</v>
      </c>
      <c r="C7" s="15" t="s">
        <v>9</v>
      </c>
      <c r="D7" s="15" t="str">
        <f>'6 класс'!$D$7</f>
        <v xml:space="preserve">МАОУ "СОШ № 1" г. Чебоксары </v>
      </c>
      <c r="E7" s="45" t="s">
        <v>56</v>
      </c>
      <c r="F7" s="47" t="s">
        <v>73</v>
      </c>
      <c r="G7" s="47">
        <v>50</v>
      </c>
      <c r="H7" s="17">
        <v>500</v>
      </c>
      <c r="I7" s="12">
        <f>G7/H7*1</f>
        <v>0.1</v>
      </c>
      <c r="J7" s="18" t="s">
        <v>13</v>
      </c>
    </row>
    <row r="8" spans="1:11" ht="30" x14ac:dyDescent="0.25">
      <c r="A8" s="19">
        <v>2</v>
      </c>
      <c r="B8" s="45" t="s">
        <v>70</v>
      </c>
      <c r="C8" s="15" t="s">
        <v>9</v>
      </c>
      <c r="D8" s="15" t="str">
        <f>'6 класс'!$D$7</f>
        <v xml:space="preserve">МАОУ "СОШ № 1" г. Чебоксары </v>
      </c>
      <c r="E8" s="45" t="s">
        <v>56</v>
      </c>
      <c r="F8" s="47" t="s">
        <v>73</v>
      </c>
      <c r="G8" s="47">
        <v>0</v>
      </c>
      <c r="H8" s="17">
        <v>500</v>
      </c>
      <c r="I8" s="12">
        <f>G8/H8*1</f>
        <v>0</v>
      </c>
      <c r="J8" s="18" t="s">
        <v>13</v>
      </c>
    </row>
    <row r="9" spans="1:11" ht="30" x14ac:dyDescent="0.25">
      <c r="A9" s="19">
        <v>3</v>
      </c>
      <c r="B9" s="45" t="s">
        <v>71</v>
      </c>
      <c r="C9" s="15" t="s">
        <v>9</v>
      </c>
      <c r="D9" s="15" t="str">
        <f>'6 класс'!$D$7</f>
        <v xml:space="preserve">МАОУ "СОШ № 1" г. Чебоксары </v>
      </c>
      <c r="E9" s="45" t="s">
        <v>56</v>
      </c>
      <c r="F9" s="47" t="s">
        <v>73</v>
      </c>
      <c r="G9" s="47">
        <v>0</v>
      </c>
      <c r="H9" s="17">
        <v>500</v>
      </c>
      <c r="I9" s="12">
        <f>G9/H9*1</f>
        <v>0</v>
      </c>
      <c r="J9" s="18" t="s">
        <v>13</v>
      </c>
    </row>
    <row r="10" spans="1:11" ht="30" x14ac:dyDescent="0.25">
      <c r="A10" s="19">
        <v>4</v>
      </c>
      <c r="B10" s="45" t="s">
        <v>72</v>
      </c>
      <c r="C10" s="15" t="s">
        <v>9</v>
      </c>
      <c r="D10" s="15" t="str">
        <f>'6 класс'!$D$7</f>
        <v xml:space="preserve">МАОУ "СОШ № 1" г. Чебоксары </v>
      </c>
      <c r="E10" s="45" t="s">
        <v>56</v>
      </c>
      <c r="F10" s="47" t="s">
        <v>73</v>
      </c>
      <c r="G10" s="47">
        <v>0</v>
      </c>
      <c r="H10" s="17">
        <v>500</v>
      </c>
      <c r="I10" s="12">
        <f t="shared" ref="I10" si="0">G10/H10*1</f>
        <v>0</v>
      </c>
      <c r="J10" s="18" t="s">
        <v>13</v>
      </c>
    </row>
  </sheetData>
  <mergeCells count="4">
    <mergeCell ref="A1:J1"/>
    <mergeCell ref="A3:J3"/>
    <mergeCell ref="A4:J4"/>
    <mergeCell ref="A5:K5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tabSelected="1" zoomScale="78" zoomScaleNormal="78" workbookViewId="0">
      <selection activeCell="C8" sqref="C8"/>
    </sheetView>
  </sheetViews>
  <sheetFormatPr defaultRowHeight="12" x14ac:dyDescent="0.2"/>
  <cols>
    <col min="2" max="2" width="37.1640625" customWidth="1"/>
    <col min="3" max="3" width="20.83203125" customWidth="1"/>
    <col min="4" max="4" width="24.6640625" customWidth="1"/>
    <col min="5" max="5" width="32.66406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x14ac:dyDescent="0.2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 x14ac:dyDescent="0.2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 x14ac:dyDescent="0.2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51" x14ac:dyDescent="0.2">
      <c r="A8" s="41" t="s">
        <v>0</v>
      </c>
      <c r="B8" s="41" t="s">
        <v>1</v>
      </c>
      <c r="C8" s="42" t="s">
        <v>8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10</v>
      </c>
      <c r="J8" s="41" t="s">
        <v>7</v>
      </c>
    </row>
    <row r="9" spans="1:10" ht="30" x14ac:dyDescent="0.2">
      <c r="A9" s="16">
        <v>1</v>
      </c>
      <c r="B9" s="53" t="s">
        <v>75</v>
      </c>
      <c r="C9" s="50" t="s">
        <v>9</v>
      </c>
      <c r="D9" s="15" t="s">
        <v>11</v>
      </c>
      <c r="E9" s="53" t="s">
        <v>64</v>
      </c>
      <c r="F9" s="15" t="s">
        <v>20</v>
      </c>
      <c r="G9" s="53">
        <v>280</v>
      </c>
      <c r="H9" s="51">
        <v>500</v>
      </c>
      <c r="I9" s="52">
        <f t="shared" ref="I9" si="0">G9/H9*1</f>
        <v>0.56000000000000005</v>
      </c>
      <c r="J9" s="18" t="s">
        <v>14</v>
      </c>
    </row>
  </sheetData>
  <sortState ref="B15:Q23">
    <sortCondition descending="1" ref="I15:I23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 </vt:lpstr>
      <vt:lpstr>8 класс</vt:lpstr>
      <vt:lpstr>9 класс</vt:lpstr>
      <vt:lpstr>11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2023-11-21T07:47:47Z</cp:lastPrinted>
  <dcterms:created xsi:type="dcterms:W3CDTF">2017-09-13T09:18:13Z</dcterms:created>
  <dcterms:modified xsi:type="dcterms:W3CDTF">2023-11-21T15:40:12Z</dcterms:modified>
</cp:coreProperties>
</file>